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23250" windowHeight="12570" firstSheet="1" activeTab="3"/>
  </bookViews>
  <sheets>
    <sheet name="Информация о Чемпионате" sheetId="8" r:id="rId1"/>
    <sheet name="Общая инфраструктура" sheetId="4" r:id="rId2"/>
    <sheet name="Рабочее место конкурсантов" sheetId="1" r:id="rId3"/>
    <sheet name="Расходные материалы" sheetId="5" r:id="rId4"/>
    <sheet name="Личный инструмент участника" sheetId="7" r:id="rId5"/>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1" i="4" l="1"/>
  <c r="G139" i="4"/>
  <c r="G138" i="4"/>
  <c r="G137" i="4"/>
  <c r="G136" i="4"/>
  <c r="G135" i="4"/>
  <c r="G134" i="4"/>
  <c r="G133" i="4"/>
  <c r="G132" i="4"/>
  <c r="G131" i="4"/>
  <c r="G130" i="4"/>
  <c r="G129" i="4"/>
  <c r="G128" i="4"/>
  <c r="G127" i="4"/>
  <c r="G126" i="4"/>
  <c r="G125" i="4"/>
  <c r="G124" i="4"/>
  <c r="G123" i="4"/>
  <c r="G122" i="4"/>
  <c r="G51" i="4"/>
  <c r="G50" i="4"/>
  <c r="G49" i="4"/>
  <c r="G48" i="4"/>
  <c r="G110" i="4"/>
  <c r="G109" i="4"/>
  <c r="G108" i="4"/>
  <c r="G107" i="4"/>
  <c r="G104" i="4"/>
  <c r="G103" i="4"/>
  <c r="G102" i="4"/>
  <c r="G101" i="4"/>
  <c r="G100" i="4"/>
  <c r="G99" i="4"/>
  <c r="G98" i="4"/>
  <c r="G95" i="4"/>
  <c r="G94" i="4"/>
  <c r="G93" i="4"/>
  <c r="G92" i="4"/>
  <c r="G91" i="4"/>
  <c r="G90" i="4"/>
  <c r="G89" i="4"/>
  <c r="G88" i="4"/>
  <c r="G85" i="4"/>
  <c r="G84" i="4"/>
  <c r="G82" i="4"/>
  <c r="G81" i="4"/>
  <c r="G80" i="4"/>
  <c r="G79" i="4"/>
  <c r="G67" i="4" l="1"/>
  <c r="G66" i="4"/>
  <c r="G40" i="4" l="1"/>
  <c r="G39" i="4"/>
  <c r="G35" i="4"/>
  <c r="G34" i="4"/>
  <c r="G33" i="4"/>
  <c r="G32" i="4"/>
  <c r="G30" i="4"/>
  <c r="A5" i="7" l="1"/>
  <c r="A3" i="7"/>
  <c r="C15" i="5"/>
  <c r="C14" i="5"/>
  <c r="C13" i="5"/>
  <c r="C12" i="5"/>
  <c r="G11" i="5"/>
  <c r="E11" i="5"/>
  <c r="C11" i="5"/>
  <c r="G10" i="5"/>
  <c r="E10" i="5"/>
  <c r="C10" i="5"/>
  <c r="C9" i="5"/>
  <c r="D8" i="5"/>
  <c r="C7" i="5"/>
  <c r="A5" i="5"/>
  <c r="A3" i="5"/>
  <c r="C15" i="1"/>
  <c r="C14" i="1"/>
  <c r="C13" i="1"/>
  <c r="C12" i="1"/>
  <c r="G11" i="1"/>
  <c r="E11" i="1"/>
  <c r="C11" i="1"/>
  <c r="G10" i="1"/>
  <c r="E10" i="1"/>
  <c r="C10" i="1"/>
  <c r="C9" i="1"/>
  <c r="D8" i="1"/>
  <c r="C7" i="1"/>
  <c r="A5" i="1"/>
  <c r="A3" i="1"/>
  <c r="A3" i="4"/>
  <c r="A5" i="4"/>
  <c r="C11" i="4"/>
  <c r="D8" i="4"/>
  <c r="C7" i="4"/>
  <c r="C12" i="4"/>
  <c r="G10" i="4"/>
  <c r="E10" i="4"/>
  <c r="C10" i="4"/>
  <c r="G11" i="4"/>
  <c r="E11" i="4"/>
  <c r="C13" i="4"/>
  <c r="C14" i="4"/>
  <c r="C15" i="4"/>
  <c r="C9" i="4"/>
  <c r="G150" i="1" l="1"/>
  <c r="G118" i="1"/>
  <c r="G110" i="1"/>
  <c r="G114" i="1"/>
  <c r="G74" i="1"/>
  <c r="G32" i="1"/>
  <c r="G36" i="1"/>
  <c r="G40" i="1"/>
  <c r="G44" i="1"/>
  <c r="G48" i="1"/>
  <c r="G52" i="1"/>
  <c r="G56" i="1"/>
  <c r="G60" i="1"/>
  <c r="G64" i="1"/>
  <c r="G68" i="1"/>
  <c r="G28" i="1"/>
  <c r="G147" i="1"/>
  <c r="G117" i="1"/>
  <c r="G111" i="1"/>
  <c r="G94" i="1"/>
  <c r="G75" i="1"/>
  <c r="G29" i="1"/>
  <c r="G33" i="1"/>
  <c r="G37" i="1"/>
  <c r="G41" i="1"/>
  <c r="G45" i="1"/>
  <c r="G53" i="1"/>
  <c r="G57" i="1"/>
  <c r="G61" i="1"/>
  <c r="G65" i="1"/>
  <c r="G69" i="1"/>
  <c r="G166" i="1"/>
  <c r="G134" i="1"/>
  <c r="G108" i="1"/>
  <c r="G112" i="1"/>
  <c r="G93" i="1"/>
  <c r="G76" i="1"/>
  <c r="G30" i="1"/>
  <c r="G34" i="1"/>
  <c r="G38" i="1"/>
  <c r="G42" i="1"/>
  <c r="G46" i="1"/>
  <c r="G50" i="1"/>
  <c r="G54" i="1"/>
  <c r="G58" i="1"/>
  <c r="G62" i="1"/>
  <c r="G66" i="1"/>
  <c r="G70" i="1"/>
  <c r="G163" i="1"/>
  <c r="G131" i="1"/>
  <c r="G109" i="1"/>
  <c r="G113" i="1"/>
  <c r="G90" i="1"/>
  <c r="G77" i="1"/>
  <c r="G31" i="1"/>
  <c r="G35" i="1"/>
  <c r="G39" i="1"/>
  <c r="G43" i="1"/>
  <c r="G47" i="1"/>
  <c r="G51" i="1"/>
  <c r="G55" i="1"/>
  <c r="G59" i="1"/>
  <c r="G63" i="1"/>
  <c r="G67" i="1"/>
  <c r="G71" i="1"/>
  <c r="G115" i="5"/>
  <c r="G76" i="5"/>
  <c r="G59" i="5"/>
  <c r="G79" i="5"/>
  <c r="G64" i="5"/>
  <c r="G57" i="5"/>
  <c r="G58" i="5"/>
  <c r="G188" i="5"/>
  <c r="G174" i="5"/>
  <c r="G147" i="5"/>
  <c r="G125" i="5"/>
  <c r="G26" i="5"/>
  <c r="G38" i="5"/>
  <c r="G50" i="5"/>
  <c r="G66" i="5"/>
  <c r="G80" i="5"/>
  <c r="G92" i="5"/>
  <c r="G101" i="5"/>
  <c r="G111" i="5"/>
  <c r="G69" i="5"/>
  <c r="G103" i="5"/>
  <c r="G63" i="5"/>
  <c r="G189" i="5"/>
  <c r="G178" i="5"/>
  <c r="G148" i="5"/>
  <c r="G126" i="5"/>
  <c r="G27" i="5"/>
  <c r="G39" i="5"/>
  <c r="G51" i="5"/>
  <c r="G67" i="5"/>
  <c r="G81" i="5"/>
  <c r="G93" i="5"/>
  <c r="G102" i="5"/>
  <c r="G112" i="5"/>
  <c r="G128" i="5"/>
  <c r="G53" i="5"/>
  <c r="G114" i="5"/>
  <c r="G77" i="5"/>
  <c r="G201" i="5"/>
  <c r="G190" i="5"/>
  <c r="G170" i="5"/>
  <c r="G149" i="5"/>
  <c r="G127" i="5"/>
  <c r="G28" i="5"/>
  <c r="G40" i="5"/>
  <c r="G52" i="5"/>
  <c r="G68" i="5"/>
  <c r="G82" i="5"/>
  <c r="G113" i="5"/>
  <c r="G150" i="5"/>
  <c r="G29" i="5"/>
  <c r="G94" i="5"/>
  <c r="G90" i="5"/>
  <c r="G179" i="5"/>
  <c r="G191" i="5"/>
  <c r="G166" i="5"/>
  <c r="G41" i="5"/>
  <c r="G180" i="5"/>
  <c r="G192" i="5"/>
  <c r="G163" i="5"/>
  <c r="G151" i="5"/>
  <c r="G129" i="5"/>
  <c r="G30" i="5"/>
  <c r="G42" i="5"/>
  <c r="G54" i="5"/>
  <c r="G70" i="5"/>
  <c r="G84" i="5"/>
  <c r="G95" i="5"/>
  <c r="G104" i="5"/>
  <c r="G116" i="5"/>
  <c r="G22" i="5"/>
  <c r="G61" i="5"/>
  <c r="G181" i="5"/>
  <c r="G193" i="5"/>
  <c r="G162" i="5"/>
  <c r="G152" i="5"/>
  <c r="G130" i="5"/>
  <c r="G31" i="5"/>
  <c r="G43" i="5"/>
  <c r="G55" i="5"/>
  <c r="G71" i="5"/>
  <c r="G85" i="5"/>
  <c r="G96" i="5"/>
  <c r="G105" i="5"/>
  <c r="G19" i="5"/>
  <c r="G34" i="5"/>
  <c r="G74" i="5"/>
  <c r="G108" i="5"/>
  <c r="G48" i="5"/>
  <c r="G182" i="5"/>
  <c r="G194" i="5"/>
  <c r="G141" i="5"/>
  <c r="G153" i="5"/>
  <c r="G131" i="5"/>
  <c r="G20" i="5"/>
  <c r="G32" i="5"/>
  <c r="G44" i="5"/>
  <c r="G56" i="5"/>
  <c r="G72" i="5"/>
  <c r="G86" i="5"/>
  <c r="G106" i="5"/>
  <c r="G133" i="5"/>
  <c r="G97" i="5"/>
  <c r="G24" i="5"/>
  <c r="G183" i="5"/>
  <c r="G195" i="5"/>
  <c r="G142" i="5"/>
  <c r="G154" i="5"/>
  <c r="G132" i="5"/>
  <c r="G21" i="5"/>
  <c r="G33" i="5"/>
  <c r="G45" i="5"/>
  <c r="G60" i="5"/>
  <c r="G73" i="5"/>
  <c r="G87" i="5"/>
  <c r="G107" i="5"/>
  <c r="G155" i="5"/>
  <c r="G88" i="5"/>
  <c r="G136" i="5"/>
  <c r="G184" i="5"/>
  <c r="G196" i="5"/>
  <c r="G143" i="5"/>
  <c r="G46" i="5"/>
  <c r="G185" i="5"/>
  <c r="G197" i="5"/>
  <c r="G144" i="5"/>
  <c r="G140" i="5"/>
  <c r="G123" i="5"/>
  <c r="G23" i="5"/>
  <c r="G35" i="5"/>
  <c r="G47" i="5"/>
  <c r="G62" i="5"/>
  <c r="G75" i="5"/>
  <c r="G89" i="5"/>
  <c r="G98" i="5"/>
  <c r="G109" i="5"/>
  <c r="G186" i="5"/>
  <c r="G198" i="5"/>
  <c r="G145" i="5"/>
  <c r="G99" i="5"/>
  <c r="G187" i="5"/>
  <c r="G171" i="5"/>
  <c r="G146" i="5"/>
  <c r="G124" i="5"/>
  <c r="G25" i="5"/>
  <c r="G37" i="5"/>
  <c r="G49" i="5"/>
  <c r="G65" i="5"/>
  <c r="G78" i="5"/>
  <c r="G91" i="5"/>
  <c r="G100" i="5"/>
  <c r="G110" i="5"/>
  <c r="G83" i="5"/>
  <c r="G36" i="5"/>
  <c r="G158" i="5"/>
  <c r="G119" i="5"/>
  <c r="G97" i="4"/>
  <c r="G96" i="4"/>
  <c r="G29" i="4"/>
</calcChain>
</file>

<file path=xl/sharedStrings.xml><?xml version="1.0" encoding="utf-8"?>
<sst xmlns="http://schemas.openxmlformats.org/spreadsheetml/2006/main" count="1947" uniqueCount="737">
  <si>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</si>
  <si>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</si>
  <si>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</si>
  <si>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</si>
  <si>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</si>
  <si>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</si>
  <si>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</si>
  <si>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</si>
  <si>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</si>
  <si>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</si>
  <si>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</si>
  <si>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</si>
  <si>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</si>
  <si>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</si>
  <si>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</si>
  <si>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</si>
  <si>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Оборудование IT</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</si>
  <si>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</si>
  <si>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</si>
  <si>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Оборудование</t>
  </si>
  <si>
    <t>Стул</t>
  </si>
  <si>
    <t>ПРОЕКТ</t>
  </si>
  <si>
    <t>Рекомендации представителей индустрии (указывается конкретное оборудование)</t>
  </si>
  <si>
    <t>Основная информация о конкурсной площадке:</t>
  </si>
  <si>
    <t>Мусорная корзина</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</si>
  <si>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</si>
  <si>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(расходные материалы по количеству конкурсантов)</t>
  </si>
  <si>
    <t>Личный инструмент конкурсанта</t>
  </si>
  <si>
    <t xml:space="preserve">Примечание </t>
  </si>
  <si>
    <t xml:space="preserve">шт </t>
  </si>
  <si>
    <t>Бумага А4</t>
  </si>
  <si>
    <t>Скрепки канцелярские</t>
  </si>
  <si>
    <t>Файлы А4</t>
  </si>
  <si>
    <t>Маркер черный</t>
  </si>
  <si>
    <t>Ножницы</t>
  </si>
  <si>
    <t>Нож канцелярский</t>
  </si>
  <si>
    <t>пачка 500 листов</t>
  </si>
  <si>
    <t>упак</t>
  </si>
  <si>
    <t>Общая зона конкурсной площадки (оборудование, инструмент, мебель)</t>
  </si>
  <si>
    <t>Комната Конкурсантов (оборудование, инструмент, мебель) (по количеству конкурсантов)</t>
  </si>
  <si>
    <t>Комната Экспертов (включая комнату Главного эксперта) (оборудование, инструмент, мебель) (по количеству экспертов)</t>
  </si>
  <si>
    <t xml:space="preserve">Количество конкурсантов (команд): </t>
  </si>
  <si>
    <t xml:space="preserve">Количество рабочих мест: </t>
  </si>
  <si>
    <t>Субъект РФ</t>
  </si>
  <si>
    <t>Компетенция</t>
  </si>
  <si>
    <t>Даты проведения</t>
  </si>
  <si>
    <t>Главный эксперт</t>
  </si>
  <si>
    <t>Телефон ГЭ</t>
  </si>
  <si>
    <t>Технический эксперт</t>
  </si>
  <si>
    <t>Телефон ТЭ</t>
  </si>
  <si>
    <t>Количество конкурсантов (команд)</t>
  </si>
  <si>
    <t>Количество рабочих мест</t>
  </si>
  <si>
    <t>Электронная почта ГЭ</t>
  </si>
  <si>
    <t>Электронная почта ТЭ</t>
  </si>
  <si>
    <t>Базовая организация расположения конкурсной площадки</t>
  </si>
  <si>
    <r>
      <t>Адрес базовой организации:</t>
    </r>
    <r>
      <rPr>
        <b/>
        <sz val="12"/>
        <color rgb="FFFF0000"/>
        <rFont val="Times New Roman"/>
        <family val="1"/>
        <charset val="204"/>
      </rPr>
      <t xml:space="preserve"> </t>
    </r>
  </si>
  <si>
    <t xml:space="preserve">Даты проведения: </t>
  </si>
  <si>
    <t xml:space="preserve">Количество экспертов (в т.ч. с главным экспертом): </t>
  </si>
  <si>
    <t xml:space="preserve">Технический эксперт: </t>
  </si>
  <si>
    <r>
      <t>Главный эксперт:</t>
    </r>
    <r>
      <rPr>
        <b/>
        <sz val="12"/>
        <color rgb="FFFF0000"/>
        <rFont val="Times New Roman"/>
        <family val="1"/>
        <charset val="204"/>
      </rPr>
      <t xml:space="preserve"> </t>
    </r>
  </si>
  <si>
    <t>Субъект Российской Федерации:</t>
  </si>
  <si>
    <r>
      <t>Подведение/ отведение ГХВС (при необходимости):</t>
    </r>
    <r>
      <rPr>
        <sz val="11"/>
        <color theme="1"/>
        <rFont val="Times New Roman"/>
        <family val="1"/>
        <charset val="204"/>
      </rPr>
      <t xml:space="preserve"> не требуется</t>
    </r>
  </si>
  <si>
    <t>Базовая организация расположения конкурсной площадки:</t>
  </si>
  <si>
    <t>Инфраструктурный лист для оснащения конкурсной площадки</t>
  </si>
  <si>
    <t>по компетенции</t>
  </si>
  <si>
    <t>Наименование этапа Чемпионата</t>
  </si>
  <si>
    <t>Адрес конкурсной площадки</t>
  </si>
  <si>
    <t>Количество экспертов (в т.ч. с ГЭ)</t>
  </si>
  <si>
    <t>Компрессор с гибким шлангом и быстросъемными адаптерами</t>
  </si>
  <si>
    <t>Компрессор с манометром для обеспечения давления 2 бар, точность измерения давления 0,1 бар. Гибкий шланг длина 5 метров, быстросъесные соединения для присоединения с трубопроводам: 1/2" наружная резьба - 1 шт., 1/2" внутренняя резьба - 1 шт.</t>
  </si>
  <si>
    <t>шт.</t>
  </si>
  <si>
    <t>Инструменты</t>
  </si>
  <si>
    <t>Цифровой уровень Mini  + элементы питания</t>
  </si>
  <si>
    <t>Функции:
Измерения в градусах, мм/м, %, in/ft
Автоматическая калибровка
ЖК экран с подсветкой
Магниты в основании
Автоматическое отключение
Характеристики
Автоматическое отключение питания, мин 5
Диапазон углового измерения    4x90
Источник питания 2 батареи AAA, 1.5 В
Рабочая температура, °С -10...+50
Точность, dB ±0.15°
Шаг измерения, dB 0.05°
Комплект поставки
Цифровой уровень - 1 шт.
Чехол - 1 шт.
Батареи - 1 шт.
Инструкция - 1 шт.</t>
  </si>
  <si>
    <t>Электронный угломер 30</t>
  </si>
  <si>
    <t>Сосотоит из двух металлических линеек и ЖК цифрового дисплея. Плечи угломера при выставлении в одну линию (раскрытии на 180°) образуют обычную линейку для измерения расстояний. Рабочий диапазон °0...360, Разрешение°0,1, Питание/время работы1 батарея 3V CR 2032, Точность измерения 0,3°.</t>
  </si>
  <si>
    <t xml:space="preserve">Штангенциркуль  с цифровой индикацией </t>
  </si>
  <si>
    <t>Сварочное зеркало на магните</t>
  </si>
  <si>
    <t>Зеркало для сварки с гнущейся метал. штангой и шарниром</t>
  </si>
  <si>
    <t>Комплект отверток (по размеру крепежных элементов оборудования)</t>
  </si>
  <si>
    <t>Комплект шестигранных ключей (по размеру крепежных элементов оборудования)</t>
  </si>
  <si>
    <t>Верстак слесарный</t>
  </si>
  <si>
    <t>Параллельные тиски 140 мм с закаленными углообразными губками предназначенными для зажима труб диаметром 3/4-2"</t>
  </si>
  <si>
    <t>Стальные кованные тиски с коваными, закаленными углообразными губками для труб, расположенными под параллельными губками. Защищенный, крепкий болт с трапециевидной резьбой, регулируемая двухсторонняя призменная направляющая. Надставка-наковальня для рихтовочных работ.
Ширина губок: не менее 140мм, Ширина зажима: не менее 150мм, Глубина зажима: не менее 80мм, Максимальный диаметр зажимаемой трубы: не менее 2 дюймов. Вес: не менее 15,6 кг.</t>
  </si>
  <si>
    <t>Цепные тиски для труб 2,5"</t>
  </si>
  <si>
    <t xml:space="preserve">Надежная, прочная конструкция, V-образная опора с зубьями и перемычкой предотвращает деформацию трубы при зажиме, износостойкие зажимные губки, кованые и закаленные, прочная зажимная цепь, быстрый зажим при помощи эксцентриковой рукоятки и зажимного болта,V-образная опора для трубы с зубьями и перемычкой предотвращает деформацию трубы при зажимании, сменные губки 
Технические характеристики:
Макс. диаметр трубы (А), дюйм 1/8“ – 2.1/2 Макс. диаметр трубы (А), мм 10 – 76
Вес, кг  3,8  
</t>
  </si>
  <si>
    <t>Труборез для стальных ВГП труб  1.1/4"</t>
  </si>
  <si>
    <t>Труборезы для стальных труб используются для ручного, быстрого разрезания труб, которые имеют диаметр до 2 дюймов. Режущий диск изготовлен из закаленной высоколегированной стали. Эффективность работы обеспечивается оптимальной передачей усилия на трубу. Широкие ролики: надежный ход режущего диска по трубе,
Простая регулировка давления: оптимальная передача усилия на трубу,
Закаленный режущий диск из высоколегированной стали: длительный срок службы,
Резка без образования грата: сразу после резки можно нарезать резьбу,</t>
  </si>
  <si>
    <t>Устройство для обработки края резьбы 3/8-2"</t>
  </si>
  <si>
    <t>Ручной резьбонарезной клупп для стальных труб 1/2" - 3/4" - 1" - 1.1/4"</t>
  </si>
  <si>
    <t>Ручной резьбонарезной набор с резьбонарезными головками BSPT, максимальный диаметр трубы 1/2" - 3/4" - 1" - 1.1/4", в комплекте трещотка, вес 5,1 кг.</t>
  </si>
  <si>
    <t>Ручной гидравлический трубогиб с открытой рамой и набором сегментов 3/8 - 2"</t>
  </si>
  <si>
    <t>Ручной гидравлический трубогиб для точной холодной гибки под углом до 90° стальных труб диаметром до 2", оснащен рамой открытого типа. Мощный гидравлический поршень (150 кН) и система быстрого обратного хода поршня обеспечивают высокую производительность. Для удобства в работе может устанавливаться на треногу.</t>
  </si>
  <si>
    <t>Ведро металлическое, 10-12 литров</t>
  </si>
  <si>
    <t>Хоз. Инвентарь</t>
  </si>
  <si>
    <t>Щетка для очистки верстака, малая</t>
  </si>
  <si>
    <t>Щетка для очистки пола, на длинной ручке</t>
  </si>
  <si>
    <t>Совок для очистки</t>
  </si>
  <si>
    <t>Часы настенные</t>
  </si>
  <si>
    <t>Тип хозяйственное
Материал металл
Объем 12 л
С крышкой нет
Цвет металл
Форма круглая
Ручки есть
Накладка на ручке нет
Носик нет
Цвет (рисунок) без рисунка</t>
  </si>
  <si>
    <t>Тип:щетка-сметка
Материал рукояти:дерево
Материал щетины:ПЭТ
Жесткость щетины:жёсткая
Количество рядов:4
Цвет щетки:зеленый/бежевый</t>
  </si>
  <si>
    <t>Тип:щетка-веник
Уличная:нет
Назначение:для пола
Наличие ручки:есть
Материал рукояти:пластик
Длина ручки:1170 мм
Диаметр и тип крепления для ручки/черенка:22 мм</t>
  </si>
  <si>
    <t>Тип:совок
Ширина рабочей части:225 мм
Наличие ручки:есть
Материал рукояти:пластик
Длина:240 мм</t>
  </si>
  <si>
    <t>Материал корпуса:пластик
Цвет корпуса:черный
Цвет циферблата:черный
Высота:102 мм
Ширина:220 мм
Толщина:37 мм</t>
  </si>
  <si>
    <t>Набор крестовых PH и шлицевых отверток 1000В, 7 предметов</t>
  </si>
  <si>
    <t>Набор шестигранников состоит из 9 размеров SW1,5 - SW10мм. Шестигранники закалены, хромированы, ручки шестигранников длинные, головки скругленные с длинной стороны. Сделаны шестигранники из закаленной спецстали S2. Находятся в пластиковом футляре с креплением на стену.</t>
  </si>
  <si>
    <t>Длина измерительной ленты 2 м
Класс точности 3
Материал измерительной поверхности дерево
Ширина, см 1.6
Габариты, мм	247x16x37
Вес, кг	0.134</t>
  </si>
  <si>
    <t>Стол</t>
  </si>
  <si>
    <t>Сетевой фильтр (Пилот), 6 розеток</t>
  </si>
  <si>
    <t>Электропитание 220В, 50Гц. Максимальный ток 10 А. Количество розеток 6. Тип розеток евростандарт, заземляющий контакт. Использование вилок евростандарта и росстандарта. Розетки утопленного типа. Тип вилки евростандарт. Длина сетевого шнура 10 м. Безопасность: Фильтр импульсных помех, защита от перегрузки., механич. защита розеток, защита от короткого замыкания, пожаробезопасный корпус, встроенный выключатель</t>
  </si>
  <si>
    <t>Электроснобжение</t>
  </si>
  <si>
    <r>
      <rPr>
        <sz val="11"/>
        <rFont val="Times New Roman"/>
        <family val="1"/>
        <charset val="204"/>
      </rPr>
      <t xml:space="preserve">Контур заземления для электропитания и сети слаботочных подключений (при необходимости) : </t>
    </r>
    <r>
      <rPr>
        <sz val="11"/>
        <color rgb="FFFF0000"/>
        <rFont val="Times New Roman"/>
        <family val="1"/>
        <charset val="204"/>
      </rPr>
      <t>не требуется</t>
    </r>
  </si>
  <si>
    <t>Объем:11 л
Цвет:серый
Материал:пластик
С педалью:нет
С крышкой:нет
С ручкой:нет
Диаметр:260 мм</t>
  </si>
  <si>
    <t>Ноутбук (для ГЭ)</t>
  </si>
  <si>
    <t>Подключение ноутбуков к проводному интернету WAN</t>
  </si>
  <si>
    <t>Не Wi-Fi! 100 мбит/сек</t>
  </si>
  <si>
    <t>Запасной картридж для МФУ (для ГЭ)</t>
  </si>
  <si>
    <t>Дополнительный запасной картридж, соответствующий модели МФУ.</t>
  </si>
  <si>
    <t>Офисный стол (для ГЭ + Э)</t>
  </si>
  <si>
    <t>Стул (для ГЭ + Э)</t>
  </si>
  <si>
    <t>МФУ цветная печать, A3, 1200x1200 dpi, Ethernet (RJ-45),NFC, WiFi (для ГЭ)</t>
  </si>
  <si>
    <t>МФУ ч/б печать, A4, 20 стр / мин, 512Mb, лазерное МФУ, факс, DADF, двустор. печать, USB 2.0, сетевой</t>
  </si>
  <si>
    <t>Материал:бумага
Формат:А4
Количество листов:500 шт
Плотность:80</t>
  </si>
  <si>
    <t>Канцелярия</t>
  </si>
  <si>
    <t xml:space="preserve">Степлер </t>
  </si>
  <si>
    <t>Материал корпуса:пластик
Тип и размер скоб:24/6, 26/6
Пробивная способность:25 лист.
Глубина закладки бумаги:50 мм</t>
  </si>
  <si>
    <t>Скобы для степлера</t>
  </si>
  <si>
    <t>Материал:металл
Вид покрытия:цинк
Цвет:серый
Тип и размер скоб:24/6
Мах количество сшиваемых листов:30
Количество в упаковке:1000</t>
  </si>
  <si>
    <t>Форма:овальная
Количество в упаковке:100 шт
Длина:28 мм
Материал изделия:металл
Материал покрытия:никель
Гофрированные:нет
Цвет:серебро</t>
  </si>
  <si>
    <t>Формат:A4
Цвет:прозрачный
Количество файлов:100 шт
Толщина файлов:35 мкм
Материал:пленка
Перфорация:да
Фактура файлов:гладкая</t>
  </si>
  <si>
    <t>Магнитно-маркерная доска-флипчарт</t>
  </si>
  <si>
    <t>Вид рабочей поверхности:магнитно-маркерная
Регулировка высоты:нет
Лоток для принадлежностей:да
Магниты в комплекте:нет
Держатель для бумажного блока:да
Покрытие:лаковое
Ширина рабочей поверхности:700 мм</t>
  </si>
  <si>
    <t>Блокнот для флипчарта, 20 листов</t>
  </si>
  <si>
    <t>Материал:бумага
Количество листов:20
Линовка:нет
Количество отверстий для крепления:6
Плотность бумаги:65 г/м²
Длина:900 мм
Ширина:600 мм</t>
  </si>
  <si>
    <t>Набор маркеров для флипчартов, 4 шт</t>
  </si>
  <si>
    <t>Цвет:набор
Толщина линии:5.000 мм
Форма наконечника:круглая
Количество в упаковке:4 шт
Основа:водная
Устойчивость к засыханию:есть</t>
  </si>
  <si>
    <t>Планшет с зажимом А4</t>
  </si>
  <si>
    <t>Тип папки-планшета:без крышки
Формат:A4
Цвет:черный
Материал:пластик
Расположение зажима:по центру
Толщина материала:0.9 мм
Защита нижнего края папки:нет</t>
  </si>
  <si>
    <t>Шариковая ручка</t>
  </si>
  <si>
    <t>Тип:шариковая ручка
Цвет пишущего узла :синий
Цвет корпуса:прозрачный
Толщина пишущего узла:0.5
Механизм:нет</t>
  </si>
  <si>
    <t>Материал корпуса:пластик
Форма корпуса:круглая
Цвет чернил:черный
Толщина линии письма :3
Водостойкие чернила:да
Быстросохнущие чернила:да
Диаметр корпуса:16 мм</t>
  </si>
  <si>
    <t>Ширина лезвия 18 мм
Выдвижное лезвие есть
Материал рукояти металл
Обрезиненная рукоять нет
Конструкция выдвижной
Складной нет
Класс товара Бытовой
Форма лезвия сегментированное</t>
  </si>
  <si>
    <t>Пакеты для мусора 50 л 20 шт</t>
  </si>
  <si>
    <t>Мешки для мусора (50л/20 шт)
Особо прочные мешки для строительного мусора и большие мешки объемом 50 литров.</t>
  </si>
  <si>
    <t>Хозяйственные ножницы 175мм</t>
  </si>
  <si>
    <t>Сетевой фильтр (Пилот), 6 розеток (для ГЭ + Э)</t>
  </si>
  <si>
    <t>Мусорная корзина (для ГЭ + Э)</t>
  </si>
  <si>
    <t>Аптека для оказания первой помощи, универсальная, с инструкцией по применению</t>
  </si>
  <si>
    <t>Огнетушитель углекислотный ОУ-3 (5 литров)</t>
  </si>
  <si>
    <t>Аппарат с хорошей производительностью горячей и холодной воды.</t>
  </si>
  <si>
    <t>Бутыль с водой для кулера 19л.</t>
  </si>
  <si>
    <t>Артезианская вода питьевая природная
Категория качества Высшая
Модель 19 литров в обменной таре
Вес, кг 19 кг</t>
  </si>
  <si>
    <t>Стелаж</t>
  </si>
  <si>
    <t>Безударная электрическая дрель с регулировкой числа оборотов</t>
  </si>
  <si>
    <t>Тип инструмента дрель безударная
Тип двигателя щеточный
Мощность  850 Вт
Тип патрона  быстрозажимной
Max размер патрона  13 мм
Крепление патрона 1/2
Число скоростей  2
Регулировка оборотов  есть
Наличие подсветки  нет
Наличие реверса  да
Мах диаметр сверления (дерево)  40 мм
Max диаметр сверления (металл)  13 мм
Вес нетто  2.6 кг</t>
  </si>
  <si>
    <t>Сверло ступенчатое (6-38 мм; M42)</t>
  </si>
  <si>
    <t>Тип ступенчатый
Длина 87 мм
Рабочая длина 65 мм
Материал обработки  металл
Количество в упаковке 1 шт
Диапазон диаметров ступенчатых сверл 6-38 мм
Материал сверла HSS M42
Сверло левого вращения нет</t>
  </si>
  <si>
    <t>Шуруповерт  + комплект бит</t>
  </si>
  <si>
    <t>Тип патрона: быстрозажимной
Число ступеней крутящего момента: 15
Уровень звукового давления, дБ (А): 76
Max крутящий момент (мягкий), Нм: 27
Выходная мощность, Вт: 460
Уровень звуковой мощности, дБ (А): 87
Уровень вибрации, м/с²: 2.5
Напряжение, В: 18
Число скоростей: 2
Max диаметр патрона, мм: 13
Max крутящий момент, Нм: 70
Max диаметр сверления (дерево), мм: 40
Max диаметр сверления (металл), мм: 13</t>
  </si>
  <si>
    <t>Калибратор для МПТ размером 16X2мм - 20X2мм - 26X3мм.</t>
  </si>
  <si>
    <t>Подходит для калибровки металлопластиковых труб размером 16X2мм - 20X2мм - 26X3мм.</t>
  </si>
  <si>
    <t>Ручной труборез для нержавеющих труб до 1.3/8" (до 35мм)</t>
  </si>
  <si>
    <t>Для резки нержавеющих труб диаметром от 1/8" до 1.3/8" (от 3мм до 35мм). В комплекте с 2 отрезными роликами и встроенным гратоснимателем.</t>
  </si>
  <si>
    <t>Ручной фаскосниматель с несменным лезвием HSS E100</t>
  </si>
  <si>
    <t>Для снятия заусенцев на медных трубах диаметром от 3мм до 42мм.</t>
  </si>
  <si>
    <t>Клещи с параллельными губками с удобной перестановкой захвата. Предназначены для работы с гладкими и параллельными деталями, такими как гайки, болты, кабельные болтовые соединения, тонкостенные листы. Эргономичная форма с высоким коэффициентом передачи усилия на деталь. Плотное место соединения губок и плавная, легкая регулировка захвата детали. Ключи хромированные, ручки с ПВХ-покрытием.</t>
  </si>
  <si>
    <t>Набор шестигранников SW1.5-2-2.5-3-4-5-6-8-10мм</t>
  </si>
  <si>
    <t xml:space="preserve"> Набор отверток, 7 предметов (шлиц: 2,5*0,4; 4,0*0,8; 5,5*1,0; 6,2*1,2 мм; РН1; РН2)</t>
  </si>
  <si>
    <t>Плоскогубцы, 1000В, длина 185мм</t>
  </si>
  <si>
    <t>Индукционно закалены (64 HRC), произведены из специальной инструментальной стали. Общая длина 160мм, длина губок 40мм.</t>
  </si>
  <si>
    <t>Набор из 5 ручных напильников</t>
  </si>
  <si>
    <t>С ручками. В наборе плоский тупоносый, плоский остроносый, круглый, квадратный, треугольный.</t>
  </si>
  <si>
    <r>
      <t xml:space="preserve">1. Зона для работ предусмотренных в Модулях </t>
    </r>
    <r>
      <rPr>
        <b/>
        <sz val="16"/>
        <rFont val="Times New Roman"/>
        <family val="1"/>
        <charset val="204"/>
      </rPr>
      <t>А</t>
    </r>
    <r>
      <rPr>
        <sz val="16"/>
        <rFont val="Times New Roman"/>
        <family val="1"/>
        <charset val="204"/>
      </rPr>
      <t xml:space="preserve">, </t>
    </r>
    <r>
      <rPr>
        <b/>
        <sz val="16"/>
        <rFont val="Times New Roman"/>
        <family val="1"/>
        <charset val="204"/>
      </rPr>
      <t>Б</t>
    </r>
    <r>
      <rPr>
        <sz val="16"/>
        <rFont val="Times New Roman"/>
        <family val="1"/>
        <charset val="204"/>
      </rPr>
      <t xml:space="preserve">, </t>
    </r>
    <r>
      <rPr>
        <b/>
        <sz val="16"/>
        <rFont val="Times New Roman"/>
        <family val="1"/>
        <charset val="204"/>
      </rPr>
      <t>В</t>
    </r>
    <r>
      <rPr>
        <sz val="16"/>
        <rFont val="Times New Roman"/>
        <family val="1"/>
        <charset val="204"/>
      </rPr>
      <t xml:space="preserve">, </t>
    </r>
    <r>
      <rPr>
        <b/>
        <sz val="16"/>
        <rFont val="Times New Roman"/>
        <family val="1"/>
        <charset val="204"/>
      </rPr>
      <t>Г</t>
    </r>
    <r>
      <rPr>
        <sz val="16"/>
        <rFont val="Times New Roman"/>
        <family val="1"/>
        <charset val="204"/>
      </rPr>
      <t xml:space="preserve">, </t>
    </r>
    <r>
      <rPr>
        <b/>
        <sz val="16"/>
        <rFont val="Times New Roman"/>
        <family val="1"/>
        <charset val="204"/>
      </rPr>
      <t>Д</t>
    </r>
    <r>
      <rPr>
        <sz val="16"/>
        <rFont val="Times New Roman"/>
        <family val="1"/>
        <charset val="204"/>
      </rPr>
      <t xml:space="preserve">, </t>
    </r>
    <r>
      <rPr>
        <b/>
        <sz val="16"/>
        <rFont val="Times New Roman"/>
        <family val="1"/>
        <charset val="204"/>
      </rPr>
      <t>Е</t>
    </r>
    <r>
      <rPr>
        <sz val="16"/>
        <rFont val="Times New Roman"/>
        <family val="1"/>
        <charset val="204"/>
      </rPr>
      <t xml:space="preserve">. Задачи </t>
    </r>
    <r>
      <rPr>
        <b/>
        <sz val="16"/>
        <rFont val="Times New Roman"/>
        <family val="1"/>
        <charset val="204"/>
      </rPr>
      <t>1</t>
    </r>
    <r>
      <rPr>
        <sz val="16"/>
        <rFont val="Times New Roman"/>
        <family val="1"/>
        <charset val="204"/>
      </rPr>
      <t xml:space="preserve">, </t>
    </r>
    <r>
      <rPr>
        <b/>
        <sz val="16"/>
        <rFont val="Times New Roman"/>
        <family val="1"/>
        <charset val="204"/>
      </rPr>
      <t>3</t>
    </r>
    <r>
      <rPr>
        <sz val="16"/>
        <rFont val="Times New Roman"/>
        <family val="1"/>
        <charset val="204"/>
      </rPr>
      <t xml:space="preserve">, </t>
    </r>
    <r>
      <rPr>
        <b/>
        <sz val="16"/>
        <rFont val="Times New Roman"/>
        <family val="1"/>
        <charset val="204"/>
      </rPr>
      <t>6</t>
    </r>
    <r>
      <rPr>
        <sz val="16"/>
        <rFont val="Times New Roman"/>
        <family val="1"/>
        <charset val="204"/>
      </rPr>
      <t xml:space="preserve">, </t>
    </r>
    <r>
      <rPr>
        <b/>
        <sz val="16"/>
        <rFont val="Times New Roman"/>
        <family val="1"/>
        <charset val="204"/>
      </rPr>
      <t>9</t>
    </r>
    <r>
      <rPr>
        <sz val="16"/>
        <rFont val="Times New Roman"/>
        <family val="1"/>
        <charset val="204"/>
      </rPr>
      <t xml:space="preserve">, </t>
    </r>
    <r>
      <rPr>
        <b/>
        <sz val="16"/>
        <rFont val="Times New Roman"/>
        <family val="1"/>
        <charset val="204"/>
      </rPr>
      <t>11</t>
    </r>
    <r>
      <rPr>
        <sz val="16"/>
        <rFont val="Times New Roman"/>
        <family val="1"/>
        <charset val="204"/>
      </rPr>
      <t xml:space="preserve">, </t>
    </r>
    <r>
      <rPr>
        <b/>
        <sz val="16"/>
        <rFont val="Times New Roman"/>
        <family val="1"/>
        <charset val="204"/>
      </rPr>
      <t>13</t>
    </r>
    <r>
      <rPr>
        <sz val="16"/>
        <rFont val="Times New Roman"/>
        <family val="1"/>
        <charset val="204"/>
      </rPr>
      <t xml:space="preserve">. обязательных к выполнению (инвариант)  
(по количеству конкурсантов) </t>
    </r>
  </si>
  <si>
    <t>Инструмент</t>
  </si>
  <si>
    <t>Телескопический труборез для нержавеющих стальных труб 1/4“– 1.3/8“ (6 – 35мм)</t>
  </si>
  <si>
    <t>Трубогиб для тонкостенных медных и стальных труб с комплектом гибочных сегментов с базовыми пластинами для закрепления в тисках 15-18-22мм, к-т в ящике</t>
  </si>
  <si>
    <t xml:space="preserve">Набор представляет собой специализированный комплект универсальных приспособлений для ручной гибки труб. Устройство обеспечивает точную холодную гибку заготовок. Запатентованная АНТИБЛОКИРОВОЧНАЯ СИСТЕМА: прикладываемое усилие сокращается на 42%, благодаря высоким скользящим качествам башмака и оптимальному распределению спрея, Трубогиб может использоваться с разнообразными материалами: мягкой и твердой медью, тонкостенной медью, тонкостенной сталью, медью и тонкостенной сталью в оболочке, алюминием, латунью, а также бесшовной нержавеющей сталью. Тип привода: ручной (механический). Максимальный угол гиба, град: не менее 180. Максимальная толщина стенки трубы, мм: не менее 1. Гибка труб диаметром: 15, 18, 22 мм. Тип профиля: круг
Поставляется в пластиковом чемодане из ABS пластика.
</t>
  </si>
  <si>
    <t>Ножницы для резки металлопластиковых труб 4-мя роликами с игольчатыми подшипниками для вращения трубы во время резки</t>
  </si>
  <si>
    <t>Магниевый корпус
 лезвие сделано из нержавеющей стали, специальная геометрия края лезвия и покрытие PTFE
Автоматическое раскрытие
Система с 4-мя роликами с игольчатыми подшипниками для вращения трубы во время резки
В месте соединения имеется стальной паз с игольчатыми подшипниками для лучшего скольжения рукояток
Интегрированная система резки гофрозащиты с 4-мя трехгранными лезвиями с PTFE-покрытием, увеличением времени службы в 3 раза и поворотом лезвия на 120° позволяет резать гофротрубу без повреждения внутренней трубы Ø 18 – 35 мм
Противоударные прорезиненные рукоятки
Блокировка одной рукой</t>
  </si>
  <si>
    <t>Фаскосниматель:внутри и снаружи,3-36,1/8-1.3/8 стальной корпус</t>
  </si>
  <si>
    <t>Гратосниматель предназначен для зачистки внешних и внутренних кромок труб.Шлифованные ножи изготовлены из специально закаленной стали и обеспечивают надежность в работе. Диаметр обрабатываемых труб составляет от 3 до 36 мм.  Легкое и быстрое снятие грата посредством множества закаленных, специально заточенных лезвий. Крепкая металлическая конструкция для жесткой эксплуатации. Возможно применение с адаптером для дрели или шуруповерта. Максимальный диаметр трубы, мм: не менее 35. Материал резцов: сталь. Материал корпуса: сталь. Тип труб: стальные.</t>
  </si>
  <si>
    <t>Набор для пресс систем, в пласт. чемодане, с аккумулятором и зарядным устройством, без пресс-клещей</t>
  </si>
  <si>
    <t xml:space="preserve">Автономный аккумуляторный инструмент для пресс-фитинга. Гидравлический привод позволяет выполнять принудительный обжим фитингов, диаметр которых достигает 110 мм. Малый вес и компактные формы инструмента  представляют удобство в эксплуатации в любых условиях. Возможность работать одной рукой, совершать обжим в местах с затрудненным доступом. Сервисный интервал обслуживания составляет не менее 40 000 циклов прессования. Вес без аккумулятора: не более 2,9 кг. Диаметр прессования от 12 до 108 мм. Угол поворота клещей: не менее 270 градусов, Усилие обжима: не менее 32 кН, Комплектация: Пресс электрогидравлический – 1шт.; Аккумулятор 18 В, 4.0 А.ч. – 1шт.; Зарядное устройство– 1шт, Красный пластиковый кейс из ABS пластика с складной ручкой из ABS пластика с системой Рокейс – 1шт.; </t>
  </si>
  <si>
    <t>Клещи для пресс-фитинга  SV-22, совместимы с пресс инструментом</t>
  </si>
  <si>
    <t xml:space="preserve">Цветовая кодировка и маркировка с указанием размера и пресс-контура: исключение ошибки при выборе клещей, Нумерация партии и поштучное испытание: высокий стандарт качества для материала и пресс-контура, Универсальное крепление: для всех прессов с совместимым креплением для пресс-клещей.  Из кованой специальной стали с высоким коэффициентом нагружения: подходит для всех прессов с постоянным усилием обжима 32 – 34 кН,  Специальная закалка:высокая степень эластичности и упругости, долговременная защита от коррозии: оптимальное решение для жестких условий эксплуатации на стройке. Размер - для обжима медных труб 22 мм, тип SV/V.
</t>
  </si>
  <si>
    <t>Клещи для пресс-фитинга SV-15, совместимы с пресс инструментом</t>
  </si>
  <si>
    <t>Цветовая кодировка и маркировка с указанием размера и пресс-контура: исключение ошибки при выборе клещей, Нумерация партии и поштучное испытание: высокий стандарт качества для материала и пресс-контура, Универсальное крепление: для всех прессов с совместимым креплением для пресс-клещей.  Из кованой специальной стали с высоким коэффициентом нагружения: подходит для всех прессов с постоянным усилием обжима 32 – 34 кН,  Специальная закалка:высокая степень эластичности и упругости, долговременная защита от коррозии: оптимальное решение для жестких условий эксплуатации на стройке. Размер - для обжима медных труб 15 мм, тип SV/V.</t>
  </si>
  <si>
    <t>Клещи для пресс-фитинга SV-18, совместимы с пресс инструментом</t>
  </si>
  <si>
    <t>Клещи для пресс-фитинга TH-16, совместимы с пресс инструментом</t>
  </si>
  <si>
    <t>Цветовая кодировка и маркировка с указанием размера и пресс-контура: исключение ошибки при выборе клещей, Нумерация партии и поштучное испытание: высокий стандарт качества для материала и пресс-контура, Универсальное крепление: для всех прессов с совместимым креплением для пресс-клещей.  Из кованой специальной стали с высоким коэффициентом нагружения: подходит для всех прессов с постоянным усилием обжима 32 – 34 кН,  Специальная закалка:высокая степень эластичности и упругости, долговременная защита от коррозии: оптимальное решение для жестких условий эксплуатации на стройке. Размер - для обжима металлопластиковых труб 16 мм, тип ТН.</t>
  </si>
  <si>
    <t>Комплект ручных инструментов для выполнения соединений труб из сшитого пролиэтилена с фитингами методом аксиальной запрессовки. Комплект состоит из двух инструментов: расширитель с комплектом сменных насадок для труб номинальными диаметрами 16, 20, 25, 32 мм; запрессовщик с комплектом губок для запрессовки соединений номинальными диаметрами 16, 20, 25, 32 мм. Запрессовщик должен иметь храповый механизм для облегчения процесса запрессовки. Насадки запрессовщика должны иметь двойной размер: 16/20, 25/32 - для обеспечения более быстрой работы с меньшим количеством операций по смене насадок. Инструменты упакованы в один чемодан для хранения и транспортировки. Комплект инструментов должен быть одного производителя и одной системы аксиальной запрессовки с металлополимерной трубой и соединительными элементами (фитингами).</t>
  </si>
  <si>
    <t>Калибратор для МПТ предназначен для проверки и калибровки металлопластиковых труб методом сличения. . Изделие имеет Т-образную форму и удобную рукоятку с протекторами для пальцев.</t>
  </si>
  <si>
    <t>Пистолет для накачки шин с манометром;</t>
  </si>
  <si>
    <t>Пистолет оснащен большим манометром, благодаря которому очень удобно отслеживать остаточное давление. Инструмент обладает большим рабочим ресурсом, а также отличается низкой пожаро- и взрывоопасностью рабочего процесса. Корпус выполнен из металла, что позволяет добиться отличной ударостойкости.
Характеристики
Расход воздуха, л/мин 100
Рабочее давление, бар 10
Тип соединения рапид 1/4"</t>
  </si>
  <si>
    <t>Оборудование для проведения испытаний</t>
  </si>
  <si>
    <t xml:space="preserve">Шланг воздушный спиральный с фитингами (5 м, 8х12 мм, 10 бар) </t>
  </si>
  <si>
    <t>Шланг воздушный с фитингами применяется для присоединения инструмента к компрессору. Имеет спиральную форму, что обеспечивает его гибкость. Шланг длиной 5 метров позволяет работать на расстоянии от компрессора. Внешний диаметр 12 мм
Внутренний диаметр 8 мм
Длина, м 5
Максимальное давление, бар 10
Материал резина (полиуретан)
Тип соединения рапид (EURO)
Форма спиральный</t>
  </si>
  <si>
    <t>Разъемное соединение рапид (муфта), 1/2"M, наружн. резьба</t>
  </si>
  <si>
    <t>Переходник для соединения частей пневмомагистрали. Разъемы - наружная резьба 1/2" и рапид папа.</t>
  </si>
  <si>
    <t xml:space="preserve"> Разъемное соединение рапид (штуцер), 1/2"M, наруж.резьба</t>
  </si>
  <si>
    <t>Разъемное соединение для подключения компрессора к пневмоинструменту. Переход с с резьбы наружной 1/2" папа на быстросъемное соединение рапид.</t>
  </si>
  <si>
    <t xml:space="preserve">Набор фитингов 1/4" </t>
  </si>
  <si>
    <t>Набор фитингов используется совместно с компрессорным оборудованием для соединения шланга с пневматическим инструментом. В комплекте пять фитингов. Созданная конструкция обладает высокой надежностью и герметичностью.
Фитинг 1/4F – рапид Euro (мама) – 1 шт.
Фитинг 1/4F – рапид Euro (папа) – 1 шт.
Фитинг 1/4M – рапид Euro (папа) – 3 шт.</t>
  </si>
  <si>
    <t>Инструмент для резки и снятия фаски труб из полимерных материалов до 110 мм (с вкладышами на 50мм и 75мм)</t>
  </si>
  <si>
    <t>Универсальный инструмент для абсолютно точной перпендикулярной резки и сня-тия фаски на тонко- и толстостенных трубах из ПВХ, ПЭ, ПП, СПЭ, ПБ и ПВДФ, а также звукоизоляционных трубах диаметром от 32 до 160 мм. Резка труб, снятие фаски и удаление грата одним инструментом, универсальное крепление для разнообразного инструмента, например, для режущего диска вместо стального резца, равномерное снятие фаски по всей окружности трубы, плавная регулировка усилия зажима трубы, съемный, убираемый в рукоятку внутренний гратосниматель,  возможна резка труб без снятия фаски, так как держатель с резцом можно использовать развернутым на 180o.</t>
  </si>
  <si>
    <t>Лестница-стремянка</t>
  </si>
  <si>
    <t>Лестница-стремянка, 4 ступени</t>
  </si>
  <si>
    <t>Профиль из прокатной стали со сваркой и оцинковкой в штангах, совместим с застенными модулями</t>
  </si>
  <si>
    <t>Стальная профильная труба замкнутого сечения для возведения несущих стеновых конструкций и монтажа застенных модулей для подвесной сантехники и сантехнической арматуры. Толщинга стенки профиля не менее 1 мм. Оцинкованный. Должен быть одного производителя и одной системы с застенными модулями для подвесной сантехники и монтажными элементами для установки сантехнической арматуры.</t>
  </si>
  <si>
    <t>Материал для застройки рабочего места</t>
  </si>
  <si>
    <t>Соединение угловое, совместимо с профилем из прокатной стали</t>
  </si>
  <si>
    <t>Соединение угловое для соединения двух отрезков стальной профильной трубы под прямым углом и крепленния застенных модулей для подвесной сантехники. Должен быть одного производителя и одной системы со стальной профильной трубой, застенными модулями для подвесной сантехники и монтажными элементами для установки сантехнической арматуры.</t>
  </si>
  <si>
    <t>Крепление одинарное, совместимо с профилем из прокатной стали</t>
  </si>
  <si>
    <t>Монтажный элемент для крепления стальной профильной трубы к несущей стене. Изготовлен из оцинкованной стали. В комплекте должны быть крепежные элементы (дюбель, болт) для крепления к несущей стене.  Должен быть одного производителя и одной системы со стальной профильной трубой, застенными модулями для подвесной сантехники и монтажными элементами для установки сантехнической арматуры.</t>
  </si>
  <si>
    <t>Фанера 2500*1500*22 шлифованную сорт 2/2 березовая (для застройки стенда рабочего места)</t>
  </si>
  <si>
    <t>ГОСТ 3916.1-18 Размеры: Д*Ш*В  мм  2500*1500*22
Сорт 2/2 Березовая</t>
  </si>
  <si>
    <t>Брус 100*50*3000 шлифованный</t>
  </si>
  <si>
    <t>Брус Д*Ш*В  мм  3000*100*50 Шлифованный</t>
  </si>
  <si>
    <t>Саморез по дереву (гкд / сгд) 3,5х41мм черный (фасовка по 1кг) редкий шаг резьбы (кнр)</t>
  </si>
  <si>
    <t xml:space="preserve">Размер 3,5х41 мм черный редкий шаг резьбы </t>
  </si>
  <si>
    <t>Саморез по дереву (гкд / сгд) 3,5х55(57)мм черный (фасовка по 1кг) редкий шаг резьбы (кнр)</t>
  </si>
  <si>
    <t xml:space="preserve">Размер 3,5х55 мм черный редкий шаг резьбы </t>
  </si>
  <si>
    <t>Саморез по дереву (гкд / сгд) 4,8х 89(90)мм черный (фасовка по 1кг) редкий шаг резьбы (кнр)</t>
  </si>
  <si>
    <t xml:space="preserve">Размер 4,8х 89 мм черный редкий шаг резьбы </t>
  </si>
  <si>
    <t>Крепежный уголок соеденительный 50х 50х35/2,5мм (ku)(ukl-1)</t>
  </si>
  <si>
    <t xml:space="preserve">Размер 50х 50х35/2,5мм </t>
  </si>
  <si>
    <t>Крепежный уголок соеденительный 90х90х65/2,5мм (ku)(ukl-3)</t>
  </si>
  <si>
    <t>Размер 90х90х65/2,5мм</t>
  </si>
  <si>
    <t>Эмаль по дереву акриловая ВД-АК-1179(белая)</t>
  </si>
  <si>
    <t>Тип покрытия: Полуглянцевое
Применение Универсальный (для наружных и внутренних работ) и другие.
Расход: не менее 10 м2 в 1 слой  
Подходит для: Универсальный (бетон, металл, дерево и др.) и т.д.</t>
  </si>
  <si>
    <t xml:space="preserve">Клейкая сигнальная лента 50ммx33м красно-белая PVC </t>
  </si>
  <si>
    <t>Ширина, мм 50
Длина, м не менее 33
Цвет бело-красный
Тип клейкая лента</t>
  </si>
  <si>
    <t>Шуруп по дереву с  головкой, DIN 571, 6*30</t>
  </si>
  <si>
    <t>Размер, мм 6*30
ГОСТ 11473.</t>
  </si>
  <si>
    <t>Шпатлевка акриловая по дереву</t>
  </si>
  <si>
    <t>Ящик пластмассовый для хранения (60 литров)</t>
  </si>
  <si>
    <t xml:space="preserve">Спецодежда от общих производственных загрязнений </t>
  </si>
  <si>
    <t xml:space="preserve">Брюки+куртка, полукомбинезон+куртка, комбинезон </t>
  </si>
  <si>
    <t>СИЗ</t>
  </si>
  <si>
    <t>комплект</t>
  </si>
  <si>
    <t xml:space="preserve">Обувь с металлическимим или композитными вставками </t>
  </si>
  <si>
    <t xml:space="preserve">Сандали, полуботинки, ботинки </t>
  </si>
  <si>
    <t>пара</t>
  </si>
  <si>
    <t>Очки защитные открытые</t>
  </si>
  <si>
    <t>Технические характеристики на усмотрение участника</t>
  </si>
  <si>
    <t>Перчатки трикотажные для защиты от механических рисков (для точных работ)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</si>
  <si>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</si>
  <si>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</si>
  <si>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Не требуется</t>
  </si>
  <si>
    <r>
      <t xml:space="preserve">3. Зона для работ предусмотренных в Модуле </t>
    </r>
    <r>
      <rPr>
        <b/>
        <sz val="16"/>
        <rFont val="Times New Roman"/>
        <family val="1"/>
        <charset val="204"/>
      </rPr>
      <t>Б</t>
    </r>
    <r>
      <rPr>
        <sz val="16"/>
        <rFont val="Times New Roman"/>
        <family val="1"/>
        <charset val="204"/>
      </rPr>
      <t xml:space="preserve"> вариативной Задаче № </t>
    </r>
    <r>
      <rPr>
        <b/>
        <sz val="16"/>
        <rFont val="Times New Roman"/>
        <family val="1"/>
        <charset val="204"/>
      </rPr>
      <t xml:space="preserve">4 </t>
    </r>
    <r>
      <rPr>
        <sz val="16"/>
        <rFont val="Times New Roman"/>
        <family val="1"/>
        <charset val="204"/>
      </rPr>
      <t xml:space="preserve">  (по количеству конкурсантов) </t>
    </r>
  </si>
  <si>
    <t>Сварочный аппарат для раструбной сварки ПП труб + комплект насадок</t>
  </si>
  <si>
    <t>Сварочный аппарат для раструбной  сварки ПП труб. С цифровой регулировкой температуры и тефлоновым покрытием нагревательного элемента и насадок. В комплекте насадки 20, 25, 32 и 40мм</t>
  </si>
  <si>
    <t>Хлопчатобумажные перчатки без ПВХ покрытия</t>
  </si>
  <si>
    <t>Перчатки без ПВХ покрытия используют на производствах и предприятиях, где предусмотрена работа с высокими температурами.</t>
  </si>
  <si>
    <t>Верхняя одежда с длинным рукавом</t>
  </si>
  <si>
    <t xml:space="preserve">Куртка с длинными рукавами с застёгивающимися или притачными манжетами на резинке </t>
  </si>
  <si>
    <r>
      <t xml:space="preserve">4. Зона для работ предусмотренных в Модуле </t>
    </r>
    <r>
      <rPr>
        <b/>
        <sz val="16"/>
        <rFont val="Times New Roman"/>
        <family val="1"/>
        <charset val="204"/>
      </rPr>
      <t>Б</t>
    </r>
    <r>
      <rPr>
        <sz val="16"/>
        <rFont val="Times New Roman"/>
        <family val="1"/>
        <charset val="204"/>
      </rPr>
      <t xml:space="preserve"> вариативной Задаче № </t>
    </r>
    <r>
      <rPr>
        <b/>
        <sz val="16"/>
        <rFont val="Times New Roman"/>
        <family val="1"/>
        <charset val="204"/>
      </rPr>
      <t xml:space="preserve">5 </t>
    </r>
    <r>
      <rPr>
        <sz val="16"/>
        <rFont val="Times New Roman"/>
        <family val="1"/>
        <charset val="204"/>
      </rPr>
      <t xml:space="preserve">  (по количеству конкурсантов) </t>
    </r>
  </si>
  <si>
    <t>Телескопическиий труборез для медных труб 1/4“ – 1.3/8“ (6 – 35мм)</t>
  </si>
  <si>
    <t>Труборез для труб из цветных металлов является профессиональным инструментом для резки металлических труб толщиной 6 - 35 мм. Корпус изготовлен из цинкового сплава и окрашен, благодаря чему устойчив к коррозии и имеет долгий срок службы. С помощью винта, находящегося в верхней части приспособления, можно регулировать режущее усилие. Выдвижной нож-скребок предназначен для удаления стружки и заусенцев с обрабатываемой поверхности. В комплекте запасной режущий ролик. Минимальный диаметр отрезаемой трубы: не менее 6 мм, Максимальный диаметр отрезаемой трубы: не более 35 мм</t>
  </si>
  <si>
    <t>Фаскосниматель: внутри и снаружи, 3 реж.кромки, пластм.корпус</t>
  </si>
  <si>
    <t>Универсальный фаскосниматель для труб из меди имеющих диаметр от 4 до 35 мм (1/8“–1.3/8“ дюйма) имеет вес 30 грамм и может легко снимать любую фаску.</t>
  </si>
  <si>
    <t>Чистящие губки для обратки поверхности труб</t>
  </si>
  <si>
    <t>Чистящие губки из нетканого материала. Не содержат абразив и металл, используется для чистки труб без повреждений. Без истирания металла: снижается риск образования ржавчины. Удаляют оксидный слой, ржавчину, поверхностные загрязнения, следы жира и масла: чистка до металлического блеска. Эластичные, можно использовать сухими и влажными, устойчивы к действию растворителей: всегда готовы к работе.</t>
  </si>
  <si>
    <t>Ершики для чистки внутренней поверхности трубы, 15 мм</t>
  </si>
  <si>
    <t>Для быстрой механической чистки внутренней поверхности фитинга или трубы на месте пайки
Диаметр 15мм</t>
  </si>
  <si>
    <t>Набор горелка с пьезоподжигом и баллоном Мультигаз 300, резьбовое соединение 7/16"EU</t>
  </si>
  <si>
    <t xml:space="preserve">Имеет функцию предварительного нагрева, возможность использования в перевёрнутом положении. Двухкомпонентная прорезиненная пластиковая конструкция, обеспечивающая отличную эргономику и управляемость. Пламя устойчиво к ветру. Пламя регулирует с помощью плавного клапана точной регулировки. Соединение резьбовое 7/16'' EU. Пайка твердым припоем до Ø 15 мм.  Пайка мягким припоем до Ø 22 мм. Поставляется в наборе с баллоном 600 мл. в блистере
</t>
  </si>
  <si>
    <t>Огнеупорный коврик 330x500MM, в пластик.чехле</t>
  </si>
  <si>
    <t>Огнеупрный коврик черного цвета, защищает от пламени и жара с температурой до 1000 oC; Снижает опасность возгорания даже при длительной пайке/сварке; Защищает обои, кабели, ковровые покрытия и другие воспламеняющиеся материалы; Принимает нужную форму; Подходит для использования в любом месте; Длительный срок службы; Не содержит асбест и вредных для здоровья компонентов. Размер 330 х 500 мм. Вес 300 гр.</t>
  </si>
  <si>
    <t>Перчатки защитные для работы с открытым пламенем до 300 град.</t>
  </si>
  <si>
    <t>Крага перчатки выполнена из специальной огнестойкой ткани, сохраняющей форму. Защищает запястный сустав и предплечье от искр и брызг расплавленного металла. Прошитые огнестойкой кевларовой нитью.</t>
  </si>
  <si>
    <r>
      <t xml:space="preserve">5. Зона для работ предусмотренных в Модуле </t>
    </r>
    <r>
      <rPr>
        <b/>
        <sz val="16"/>
        <rFont val="Times New Roman"/>
        <family val="1"/>
        <charset val="204"/>
      </rPr>
      <t>В</t>
    </r>
    <r>
      <rPr>
        <sz val="16"/>
        <rFont val="Times New Roman"/>
        <family val="1"/>
        <charset val="204"/>
      </rPr>
      <t xml:space="preserve"> вариативной Задаче № </t>
    </r>
    <r>
      <rPr>
        <b/>
        <sz val="16"/>
        <rFont val="Times New Roman"/>
        <family val="1"/>
        <charset val="204"/>
      </rPr>
      <t xml:space="preserve">7 </t>
    </r>
    <r>
      <rPr>
        <sz val="16"/>
        <rFont val="Times New Roman"/>
        <family val="1"/>
        <charset val="204"/>
      </rPr>
      <t xml:space="preserve">  (по количеству конкурсантов) </t>
    </r>
  </si>
  <si>
    <r>
      <t xml:space="preserve">6. Зона для работ предусмотренных в Модуле </t>
    </r>
    <r>
      <rPr>
        <b/>
        <sz val="16"/>
        <rFont val="Times New Roman"/>
        <family val="1"/>
        <charset val="204"/>
      </rPr>
      <t>В</t>
    </r>
    <r>
      <rPr>
        <sz val="16"/>
        <rFont val="Times New Roman"/>
        <family val="1"/>
        <charset val="204"/>
      </rPr>
      <t xml:space="preserve"> вариативной Задаче № </t>
    </r>
    <r>
      <rPr>
        <b/>
        <sz val="16"/>
        <rFont val="Times New Roman"/>
        <family val="1"/>
        <charset val="204"/>
      </rPr>
      <t>8</t>
    </r>
    <r>
      <rPr>
        <sz val="16"/>
        <rFont val="Times New Roman"/>
        <family val="1"/>
        <charset val="204"/>
      </rPr>
      <t xml:space="preserve">   (по количеству конкурсантов) </t>
    </r>
  </si>
  <si>
    <r>
      <t xml:space="preserve">7. Зона для работ предусмотренных в Модуле </t>
    </r>
    <r>
      <rPr>
        <b/>
        <sz val="16"/>
        <rFont val="Times New Roman"/>
        <family val="1"/>
        <charset val="204"/>
      </rPr>
      <t>Г</t>
    </r>
    <r>
      <rPr>
        <sz val="16"/>
        <rFont val="Times New Roman"/>
        <family val="1"/>
        <charset val="204"/>
      </rPr>
      <t xml:space="preserve"> вариативной Задаче № </t>
    </r>
    <r>
      <rPr>
        <b/>
        <sz val="16"/>
        <rFont val="Times New Roman"/>
        <family val="1"/>
        <charset val="204"/>
      </rPr>
      <t>10</t>
    </r>
    <r>
      <rPr>
        <sz val="16"/>
        <rFont val="Times New Roman"/>
        <family val="1"/>
        <charset val="204"/>
      </rPr>
      <t xml:space="preserve">   (по количеству конкурсантов) </t>
    </r>
  </si>
  <si>
    <t>Цвет:сосна
Палитра:коричневый
Влагостойкость:есть
Применение:внутри помещения
Min толщина слоя:1 мм</t>
  </si>
  <si>
    <t>Габариты без упаковки:600х400х400 мм
Вес нетто:3 кг
Объем:60 л
Цвет:черный
Перфорированный:нет
Крышка:нет
Ручка:есть</t>
  </si>
  <si>
    <t>шт (на 1 раб.место)</t>
  </si>
  <si>
    <t>м.пог. (на 1 раб.место)</t>
  </si>
  <si>
    <t>кг. (на 1 раб.место)</t>
  </si>
  <si>
    <t>комплект (на 1 раб.место)</t>
  </si>
  <si>
    <t>пара (на 1 раб.место)</t>
  </si>
  <si>
    <t xml:space="preserve">Цвет линзы: прозрачный
Оптический класс: №1 (не дает искажений, не имеет ограничений по длительности ношения)
Материал линзы: поликарбонат
Материал оправы: PC (поликарбонат) / BT (Полибутилентерефталат) / TPE (термоэластопласт)
Защита: от механических воздействий, УФ-излучения
Покрытие: против царапин и запотевания </t>
  </si>
  <si>
    <t>Для защиты от механических рисков (для точных работ)</t>
  </si>
  <si>
    <t xml:space="preserve">Насосная группа с прямым контуром  
</t>
  </si>
  <si>
    <t xml:space="preserve">Насосная группа с 3-х ходовым смесительным клапаном </t>
  </si>
  <si>
    <t xml:space="preserve">Гидроразделитель 
</t>
  </si>
  <si>
    <t>Автоматический воздухоотводный клапан с запорным клапаном, нехромированный, 1/2"</t>
  </si>
  <si>
    <t xml:space="preserve"> оснащён запорным клапаном, нехромированный, 1/2" НР</t>
  </si>
  <si>
    <t>Кран шаровой 3/4" полнопроходной, ВР/ВР, ручка бабочка</t>
  </si>
  <si>
    <t>Максимальное рабочее давление, бар: 50
Вид арматуры: краны шаровые
Тип управления: ручка бабочка
Тип соединения: муфта/муфта
Минимальная рабочая температура, С: -20
Максимальная рабочая температура, °С: 150
Проход: полный</t>
  </si>
  <si>
    <t>Термостатическая головка для радиаторной арматуры М30</t>
  </si>
  <si>
    <t>Минимальная рабочая температура, С -20
Максимальная рабочая температура, °С 50
Минимальная установочная температура, C не более 6
Максимальная установочная температура, C не менее 28
Материал изготовления латунь и пластик
Тип соединения резьбовое</t>
  </si>
  <si>
    <t>Клапан (вентиль) термостатический прямой 1/2 НР(ш) х 1/2 ВР(г) для радиатора</t>
  </si>
  <si>
    <t>Предназначен для регулирования теплоотдачи радиатора. Возможна установка термостатической головки для автоматического удержания постоянного уровня желаемой температуры.
Состав: латунь с хромированным покрытием.
Расшифровка маркировки: 1/2" – диаметр условного прохода в дюймах (16 мм).</t>
  </si>
  <si>
    <t>Вентиль на обратную подводку 1/2 прямой 1/2 НР(ш) х 1/2 ВР(г) для радиатора</t>
  </si>
  <si>
    <t>Диаметр, мм 1/2"
Макс. рабочее давление, бар 10
Макс. температура, °С 120
Вес, кг 0.17 кг
Исполнение Прямой</t>
  </si>
  <si>
    <t>Запорно-присоединительный узел для нижнего подключения радиаторов, проходной 1/2х3/4</t>
  </si>
  <si>
    <t>Для подключения радиаторов с внутренней резьбой 1/2" при помощи присоединительного ниппеля 1/2" х 3/4" с плоской кромкой, герметизация при помощи уплотнительного кольца.
Исполнение: проходной Для высокотемпературного отопления Макс. рабочее давление 10 бар Макс. рабочая температура 110 °C, макс. Кратковременная температура 130 °C Присоединительная арматура с шаровым запорным клапаном для радиаторов с нижним подключением. Хромированный шар с тефлоновым уплотнением Со стороны подключения радиатора накидная гайка с радиальным и осевым смещением для удобного монтажа арматуры Интегрированный шаровой кран с индикацией положения, без фиксатора и защитного колпачка Шток вентиля с двумя прокладками оснащен ограничителем поворота Со стороны трубопровода оснащен резьбой 3/4" с евроконусом для подключения медных, стальных, пластиковых и металлополимерных труб про помощи специальных концовок с цанговым зажимом Межосевое расстояние 50 мм.</t>
  </si>
  <si>
    <t>Концовка разборная для присоединения тонкостенных трубок 3/4" Ek × 15 мм</t>
  </si>
  <si>
    <t>Тип фитинга: запорно-присоединительный узел нижний
Отвод 1, труба/резьба:3/4" EK
Отвод 2, труба/резьба:15
Вес, кг: 0.056</t>
  </si>
  <si>
    <t>Хомут Bifix G2 BUP М8/М10  1/2" (20-23 мм) 2-х винт. с уплотн. epdm, быстрый замок</t>
  </si>
  <si>
    <t>двухвинтовой хомут;
механизм быстрого замка для лёгкого монтажа хомута одной рукой;
двухкомпонентный резиновый вкладыш обеспечивает легкое позиционирование трубы во время монтажа;
при закрытом хомуте труба лежит на вкладыше из мягкой черной резины, что увеличивает шумопоглощение;
материал: сталь;
термостойкость: -30 °C до +120 °C;
шумопоглощающий вкладыш согласно DIN 4109;
шумопоглощение согласно ISO 3822-1 до 23 дБ(А).</t>
  </si>
  <si>
    <t>Хомут Bifix G2 BUP М8/М10  3/4" (25-28 мм) 2-х винт. с уплотн. epdm, быстрый замок</t>
  </si>
  <si>
    <t>Хомут Bifix G2 BUP М8/М10 Walraven 3/8" (15-19 мм) 2-х винт. с уплотн. epdm, быстрый замок</t>
  </si>
  <si>
    <t>для удобства монтажа крепежные отверстия размещены под углом 90°
с 4-х кратно приваренной соединительной гайкой
материал: сталь
оцинковка: электролитическая</t>
  </si>
  <si>
    <t>согласно DIN 976-1
материал: сталь, класс прочности 4.8
оцинковка: электролитическая.  Длинна 1 м.</t>
  </si>
  <si>
    <t>материал: сталь
оцинковка: электролитическая
испытаны согласно требованиям противопожарной безопасности MLAR/LAR/RbALei</t>
  </si>
  <si>
    <t>Саморезы конструкционные (шурупы) Rusconnect</t>
  </si>
  <si>
    <t>Шуруп Rusconnect CT 06030 с/нарез. д/дерева, прессшайба 6х30.
Наконечник острый
Шлиц Torx (T, Tx)
Покрытие желтопассивированный
Диаметр, мм 6
Форма головки плоская пресс-шайба
Длина, мм 30
Материал закаленная сталь</t>
  </si>
  <si>
    <t>Шайба кузовная оцинкованная 6x18 мм DIN 9021</t>
  </si>
  <si>
    <t xml:space="preserve">Предназначены для уменьшения давления на рабочую поверхность в местах соединений различных деталей, образованных с помощью болтов и гаек или штанги с резьбой. </t>
  </si>
  <si>
    <t>Труба стальная водогазопроводная оцинкованная ГОСТ 3262-75 Ду, мм/Дн, мм 20/26,8 Длинна 3000 мм</t>
  </si>
  <si>
    <t>Труба ВГП оцинкованные 20х2,8
Марка: Ст3
Диаметр условного прохода: 20
Диаметр: 26,8
Толщина стенки: 2,8
Длина: 3000 мм
ГОСТ: 3262-75</t>
  </si>
  <si>
    <t>Муфта переходная чугунная оцинкованная ВР (ВН) Ду 20-15 (3/4"-1/2")</t>
  </si>
  <si>
    <t>Категория муфты
Диаметр условный Ду(Dn): 15 мм, 20 мм
Диаметр резьбы G (дюйм): 1/2", 3/4"
Присоединение: внутренняя резьба
Материал чугун оцинкованный
Стандарт: ГОСТ 8957-75</t>
  </si>
  <si>
    <t xml:space="preserve">Ороситель спринклерный водяной R1/2 розеткой вниз </t>
  </si>
  <si>
    <t>Ороситель спринклерный водяной СВО0-РНо0,77-R1/2/Р182.В3-СВН-15 R1/2 розеткой вниз Тср=182 оС с резьбовым герметиком 20489</t>
  </si>
  <si>
    <t xml:space="preserve">Застенный модуль для установки унитаза (h=1120), совместимо с профилем из прокатной стали </t>
  </si>
  <si>
    <t xml:space="preserve">Керамика. Унитаз подвесной безободковый с сиденьем микролифт </t>
  </si>
  <si>
    <t>Сиденье и крышка унитаза с механизмом плавного закрытия для бачка скрытого монтажа омыв всей окружности чаши безободковый горизонтальный выпуск объем смыва 6/3 л санитарная керамика</t>
  </si>
  <si>
    <t xml:space="preserve">Застенный модуль для раковины (h=1120), совместимо с профилем из прокатной стали </t>
  </si>
  <si>
    <t>Застенный модуль для установки подвесного унитаза. Должен иметь возможность фиксации к несущим конструкциям или к стальной профильной трубе. Ширина застенного модуля должна составлять 500 мм. Конструкция опор модуля должна обеспечивать возможность быстрого крепления к стальной профильной трубе с помощью зажимов без применения каких-либо инструментовКомплектация модуля в сборе:
Независимая монтажная рама, порошковое покрытие
Две крепежные шпильки M 10, с регулировкой по горизонтали и вертикали
Звукоизолированная монтажная пластина для крепления настенных уголков
Соединительный отвод DN 40/50 с резиновой муфтой, NW 30/50 (также используется в качестве уплотнения) с защитной заглушкой</t>
  </si>
  <si>
    <t>Смеситель однорычажный для раковины DN 15 S-Size</t>
  </si>
  <si>
    <t>монтаж на одно отверстие; металлический рычаг;   керамический картридж 35 мм ; регулировка расхода воды с ограничителем температуры; хромированная поверхность ;  аэратор 3.8 л/мин ; быстрая монтажная система;  сливной гарнитур 1 1/4"; гибкая подводка</t>
  </si>
  <si>
    <t>настенный монтаж  1 отверстие под смеситель с переливом 553 x 386 мм санитарная керамика</t>
  </si>
  <si>
    <t>Шумопоглощающий тройник канализационный 87,5° 110/50</t>
  </si>
  <si>
    <t>87,5° 110/50
Материал	PP-MV
Тип фитинга	Тройник
Длина, мм	132
Ширина, мм	110/50
Высота, мм	110/50
Вес, кг	0.34</t>
  </si>
  <si>
    <t>Шумопоглощающий тройник канализационный 87,5° 110/110</t>
  </si>
  <si>
    <t>87,5° 110/110
Материал	PP-MV
Тип фитинга	Тройник
Длина, мм	219
Ширина, мм	110/110*
Высота, мм	110/110*
Вес, кг	0.58</t>
  </si>
  <si>
    <t>Шумопоглощающая труба для канализации Ø 110 1000мм</t>
  </si>
  <si>
    <t xml:space="preserve"> Ø 110 Длина 1000мм
Материал	PP/PP-MV/PP
Тип фитинга	Труба канализационная
Длина, мм	1000
Ширина, мм	110
Высота, мм	110
Вес, кг	0.74</t>
  </si>
  <si>
    <t>Шумопоглощающая труба для канализации Ø 110 500мм</t>
  </si>
  <si>
    <t xml:space="preserve"> Ø 110 Длина 500мм
Материал	PP/PP-MV/PP
Тип фитинга	Труба канализационная
Длина, мм	500
Ширина, мм	110
Высота, мм	110
Вес, кг	0.74</t>
  </si>
  <si>
    <t>Шумопоглощающая труба для канализации Ø 50 1500мм</t>
  </si>
  <si>
    <t xml:space="preserve"> Ø 50 Длина 1500мм
Материал	PP/PP-MV/PP
Тип фитинга	Труба канализационная
Длина, мм	1500
Ширина, мм	50
Высота, мм	50
Вес, кг	0.56</t>
  </si>
  <si>
    <t>Шумопоглощающая труба для канализации Ø 50 500мм</t>
  </si>
  <si>
    <t xml:space="preserve"> Ø 50 Длина 500мм
Материал	PP/PP-MV/PP
Тип фитинга	Труба канализационная
Длина, мм	500
Ширина, мм	50
Высота, мм	50
Вес, кг	0.19</t>
  </si>
  <si>
    <t>Шумопоглощающая ревизия 110Ø</t>
  </si>
  <si>
    <t>Вариант: 110Ø
Материал	PP-MV
Тип фитинга	Ревизия
Длина, мм	205
Ширина, мм	110
Высота, мм	110
Вес, кг	0.62</t>
  </si>
  <si>
    <t>Шумопоглощающий отвод канализационный 45° 50-45°</t>
  </si>
  <si>
    <t>Вариант: 50-45°
Материал	PP-MV
Тип фитинга	Отвод 45°
Длина, мм	63
Ширина, мм	50
Высота, мм	50
Вес, кг	0.06</t>
  </si>
  <si>
    <t>Шумопоглощающий отвод канализационный 87,5° 110-87,5°</t>
  </si>
  <si>
    <t>Вариант: 110-87,5°
Материал	PP-MV
Тип фитинга	Отвод 87,5°
Длина, мм	128
Ширина, мм	110
Высота, мм	110
Вес, кг	0.37</t>
  </si>
  <si>
    <t>Установочный элемент предназначен для крепления резьбовых шпилек. 
Крепеж изготовлен из оцинкованной стали.</t>
  </si>
  <si>
    <t xml:space="preserve"> Д 32/40/50 М10
Продукт клипса с защелкой
Назначение для канализационных труб
Область применения бытовая, для общественных мест
Цвет серый
Высота 5
Вес 0.12
Материал полипропилен
Бесшумная да
Размеры D=32/40/50мм М10</t>
  </si>
  <si>
    <t>Д 75/90/110 М10
Продукт клипса с защелкой
Назначение для канализационных труб
Область применения бытовая, для общественных мест
Цвет серый
Высота 5
Вес 0.12
Материал полипропилен
Бесшумная да
Размеры D=75/90/110мм М10</t>
  </si>
  <si>
    <t>Лубрикант 250 г</t>
  </si>
  <si>
    <t>силиконовая основа</t>
  </si>
  <si>
    <t>Вентиляционный клапан 110</t>
  </si>
  <si>
    <t>Вариант: 110
Продукт клапан вакуумный
Тип внутренняя
Способ соединения раструбный
Область применения водоотведение внутри зданий, бытовая канализация, дождевая канализация, вентиляция
Вид безнапорная
Цвет белый
Высота 12.4 см
Ширина 14 см
Глубина 14 см
Уплотнительное кольцо нет (не предусмотрено)
Бесшумная да
Диаметр подключения (1) 110 мм
Материал полипропилен</t>
  </si>
  <si>
    <t>Аксиальная запрессовка  PE-Xc/Al/PE Д25 мм
Типоразмер трубы:25
Область применения:водоснабжение / отопление / сжатый воздух / вентиляция / поверхностное отопление
Класс эксплуатации / рабочее давление:2/10 бар; 5/10 бар
Коэффициент теплового расширения, мм/(мK):0.026
Внешний диаметр, мм:26
Толщина стенки, мм:4.00
Температура max, C:95.00
Слои трубы:PE-Xc/Al/PE</t>
  </si>
  <si>
    <t>Пресс-втулка для универсальной металлополимерной трубы, Латунь, PE-Xc/Al/PE 25</t>
  </si>
  <si>
    <t>Гильза для аксиальной запрессовки   PE-Xc/Al/PE Д25 мм
Материал	латунь
Тип фитинга	пресс-втулка
Типоразмер трубы	25
Вес, кг	0.037</t>
  </si>
  <si>
    <t>Тройник 90° аксиальная запрессовка редукционный Д 25 × 20 × 25</t>
  </si>
  <si>
    <t>Д 25 × 20 × 25
Материал	латунь
Тип фитинга	тройник 90* редукционный
Отвод 1, труба/резьба	25
Отвод 2, труба/резьба	20
Отвод 3, труба/резьба	25
Вес, кг	0.18</t>
  </si>
  <si>
    <t>Тройник 90° аксиальная запрессовка с внутренней резьбой, латунь 25 × Rp 1/2" × 25</t>
  </si>
  <si>
    <t>Д 25 × Rp 1/2ВР" × 25
Материал	латунь
Тип фитинга	тройник 90* с внутренней резьбой
Тип резьбы	Rp - внутренняя цилиндрическая резьба
Отвод 1, труба/резьба	25
Отвод 2, труба/резьба	1/2"
Отвод 3, труба/резьба	25
Вес, кг	0.171</t>
  </si>
  <si>
    <t>Соединение прямое с ниппелем, аксиальная запрессовка латунь 25 × R 3/4"</t>
  </si>
  <si>
    <t>Д 25 × R 3/4"НР
Материал	латунь
Тип фитинга	соединение прямое с ниппелем
Тип резьбы	R - наружная резьба коническая
Отвод 1, труба/резьба	25
Отвод 2, труба/резьба	3/4"
Вес, кг	0.097</t>
  </si>
  <si>
    <t>Пресс-втулка для универсальной металлополимерной трубы, Латунь, PE-Xc/Al/PE 20</t>
  </si>
  <si>
    <t>Гильза для аксиальной запрессовки   PE-Xc/Al/PE Д20 мм
Материал	латунь
Тип фитинга	пресс-втулка
Типоразмер трубы	20
Вес, кг	0.018</t>
  </si>
  <si>
    <t>Соединение прямое аксиальная запрессовка с ниппелем, латунь 20 × R 1/2"</t>
  </si>
  <si>
    <t>Д 20 × R 1/2"НР
Материал	латунь
Тип фитинга	соединение прямое с ниппелем
Тип резьбы	R - наружная резьба коническая
Отвод 1, труба/резьба	20
Отвод 2, труба/резьба	1/2"
Вес, кг	0.063</t>
  </si>
  <si>
    <t>Заглушка с внутренней резьбой 3/4”</t>
  </si>
  <si>
    <t>Д 3/4”ВР
Применение Для отопления/Для водоснабжения
Материал корпуса Латунь
Покрытие Хром
Макс. рабочая температура, °С 100
Вес, кг 0,043</t>
  </si>
  <si>
    <t>Д 3/4" Ek × 3 контура
Материал	латунь
Тип фитинга	коллектор с запорными вентилями
Количество выходов коллектора	3
Отвод 1, труба/резьба	3/4"
Отвод 2, труба/резьба	3/4" EK
Вес, кг	0.5</t>
  </si>
  <si>
    <t>Д 3/4" Ek × 2 контура
Материал	латунь
Тип фитинга	коллектор с запорными вентилями
Количество выходов коллектора	2
Отвод 1, труба/резьба	3/4"
Отвод 2, труба/резьба	3/4" EK
Вес, кг	0.36</t>
  </si>
  <si>
    <t>Счетчик воды Ду 15 c импульсным выходом подключение Н 3/4" L=80 для холодной воды</t>
  </si>
  <si>
    <t>Н 3/4" L=80
Тип счетчик холодной воды 
Область применения учет потребления ресурсов холодной воды в трубопроводе 
Максимальная температура воды 30 оС 
Диаметр условного прохода (ДУ) 15 мм Расход 1,5 куб. м/час 
Переходной расход 120 л/час 
Минимальный расход 30 л/час 
Порог чувствительности 10 л/час 
Монтажная длина 80 мм 
Присоединительный размер 3/4" 
Антимагнитная защита да 
Устойчивость к магнитному полю 140 кА/м 
Метрологический класс ГОСТ Р 50193.1 (DIN ISO 4064/1) 
Установка горизонтальная и вертикальная 
Погрешность в пределах 5% 
Рабочее давление 1 МПа 
Импульсный выход для дистанционного считывания 10 л/имп.; не более 100 мА; около 0,6 сек 
Вес 0,5 кг</t>
  </si>
  <si>
    <t>Счетчик воды Ду 15 c импульсным выходом подключение Н 3/4" L=80 для горячей воды</t>
  </si>
  <si>
    <t>Н 3/4" L=80
Категория контрольно-измерительные приборы 
Тип счетчик горячей воды 
Область применения учет потребления ресурсов горячей воды в трубопроводе 
Максимальная температура воды 90 оС 
Диаметр условного прохода (ДУ) 15 мм 
Расход 1,5 куб. м/час 
Переходной расход 120-150 л/час 
Минимальный расход 30-60 л/час 
Порог чувствительности 10-20 л/час 
Монтажная длина 80 мм 
Присоединительный размер 3/4" 
Антимагнитная защита да 
Устойчивость к магнитному полю 140 кА/м 
Метрологический класс ГОСТ Р 50193.1 (DIN ISO 4064/1) 
Установка горизонтальная и вертикальная 
Погрешность в пределах 5% 
Рабочее давление 1 МПа 
Импульсный выход для дистанционного считывания 10 л/имп.; не более 100 мА; около 0,6 сек 
Вес 0,5 кг</t>
  </si>
  <si>
    <t>Комплект разъемных соединений для счетчика воды (2 шт) 3/4"х1/2"</t>
  </si>
  <si>
    <t>3/4"х1/2"
Категория аксессуары для счетчиков воды 
Тип комплект разъемных соединений 
Область применения монтаж счетчиков воды на трубопровод 
Резьба внутренняя (накидная гайка) / наружная 
Присоединительный размер 3/4" х 1/2" 
Материал корпуса латунь 
Материал резьбы латунь 
Диаметр условного прохода 15 мм 
Монтажная длина 80/110 мм 
Вес 150 г</t>
  </si>
  <si>
    <t>Обратный клапан 1/2"</t>
  </si>
  <si>
    <t>1/2" ВР
Материал	латунь
Тип фитинга	Обратный клапан
Высота, мм	12
Отвод 1, труба/резьба	1/2"
Отвод 2, труба/резьба	1/2"
Вес, кг	0.146</t>
  </si>
  <si>
    <t>Кран шаровой полнопроходной 1/2"</t>
  </si>
  <si>
    <t>1/2" ВР х 1/2" НР
Материал	латунь никелированная
Тип фитинга	кран шаровый
Тип резьбы	внутренняя/наружная
Отвод 1, труба/резьба	1/2"
Отвод 2, труба/резьба	1/2"
Тип ручки	бабочка
Цвет ручки	красный</t>
  </si>
  <si>
    <t>Косой фильтр грубой очистки 1/2"</t>
  </si>
  <si>
    <t>1/2" ВР
Материал	латунь
Тип фитинга	Косой фильтр грубой очистки
Высота, мм	12
Отвод 1, труба/резьба	1/2"
Отвод 2, труба/резьба	1/2"
Вес, кг	0.136</t>
  </si>
  <si>
    <t>Тройник равнопроходной 1/2"</t>
  </si>
  <si>
    <t>1/2" ВР
Материал	латунь
Тип фитинга	Тройник равнопроходной
Длина, мм	27
Ширина, мм	54
Высота, мм	12
Отвод 1, труба/резьба	1/2"
Отвод 2, труба/резьба	1/2"
Отвод 3, труба/резьба	1/2"
Вес, кг	0.08</t>
  </si>
  <si>
    <t>Ниппель переходной 3/4" x 1/2"</t>
  </si>
  <si>
    <t>3/4" x 1/2" НР
Материал	латунь
Тип фитинга	Ниппель переходной
Длина, мм	37
Ширина, мм	19
Высота, мм	19
Отвод 1, труба/резьба	3/4"
Отвод 2, труба/резьба	1/2"
Вес, кг	0.12</t>
  </si>
  <si>
    <t>Ниппель 1/2"</t>
  </si>
  <si>
    <t>1/2" НР
Материал	латунь
Тип фитинга	Ниппель
Длина, мм	33
Ширина, мм	12
Высота, мм	12
Отвод 1, труба/резьба	1/2"
Отвод 2, труба/резьба	1/2"
Вес, кг	0.035</t>
  </si>
  <si>
    <t>Муфта 3/4"</t>
  </si>
  <si>
    <t>3/4" ВР
Материал:латунь
Тип фитинга:Муфта
Длина, мм:34
Ширина, мм:19
Высота, мм:19
Отвод 1, труба/резьба:3/4"
Отвод 2, труба/резьба:3/4"
Вес, кг:0.12</t>
  </si>
  <si>
    <t>Манометр аксиальный 1/2" 4 бар</t>
  </si>
  <si>
    <t>Диаметр корпуса 80мм Резьбовое подключение 1/2"</t>
  </si>
  <si>
    <t>Компенсатор гидроударов для внутренних водопроводных сетей 1/2"</t>
  </si>
  <si>
    <t xml:space="preserve">1/2" НР
Корпус - латунь CW617N 
Присоединение: НР 1/2” 
Прокладка из EPDM 
Макс.давление: 50 бар 
Номинальное давление: 10 бар 
Макс.рабочая температура:100°C
</t>
  </si>
  <si>
    <t>Футорка резьбовая 3/4х1/2</t>
  </si>
  <si>
    <t>3/4 НР х 1/2ВР</t>
  </si>
  <si>
    <t>Ниппель быстросъемный папа НР 1/2"</t>
  </si>
  <si>
    <t>1/2"</t>
  </si>
  <si>
    <t>Труба металлопластиковая Pex-Al-Pex</t>
  </si>
  <si>
    <t>D16  Материал: Pex-Al-Pex</t>
  </si>
  <si>
    <t>Евроконус для металлопластиковой трубы   Pex-Al-Pex</t>
  </si>
  <si>
    <t>Евроконус под Pex трубы д16х3/4</t>
  </si>
  <si>
    <t>Водорозетка с внутренней резьбой для металлопластиковой трубы   Pex-Al-Pex</t>
  </si>
  <si>
    <t xml:space="preserve">для металлопластиковой трубы   Pex-Al-Pex Под радиальную запрессовку Д16х1/2ВР </t>
  </si>
  <si>
    <t xml:space="preserve">Заглушка для опрессовки </t>
  </si>
  <si>
    <t xml:space="preserve">1/2"НР </t>
  </si>
  <si>
    <t>Труба PPR, армированная стекловолокном</t>
  </si>
  <si>
    <t xml:space="preserve">Д20 </t>
  </si>
  <si>
    <t>Угольник PPR 90°</t>
  </si>
  <si>
    <t xml:space="preserve">Муфта PPR с накидной гайкой, евроконус, </t>
  </si>
  <si>
    <t>Ду 20х3/4</t>
  </si>
  <si>
    <t>Угольник комбинированный PPR 90° с наружной резьбой</t>
  </si>
  <si>
    <t>Д 20х1/2НР</t>
  </si>
  <si>
    <t>Водорозетка PPR с внутренней резьбой</t>
  </si>
  <si>
    <t>20х1/2</t>
  </si>
  <si>
    <t>Муфта PPR комбинированная, с наружной резьбой</t>
  </si>
  <si>
    <t>Встраиваемый смеситель с гигиеническим душем (встраиваемая часть)</t>
  </si>
  <si>
    <t xml:space="preserve">Встраиваемый корпус смесителя с керамическим картриджем и металлической рукояткой, встраиваемый элемент с защитным кожухом; </t>
  </si>
  <si>
    <t>Заглушка для опрессовки пластиковая 1/2" AG, красная</t>
  </si>
  <si>
    <t>Тестовая заглушка
Отвод 1, труба/резьба	1/2"
Вес, кг	0.01</t>
  </si>
  <si>
    <t>отвод медный под пайку Д15</t>
  </si>
  <si>
    <t>водорозетка медная под пайку Д15</t>
  </si>
  <si>
    <t>Евроконус 15х3/4</t>
  </si>
  <si>
    <t>Евроконус под медную трубы д15х3/4</t>
  </si>
  <si>
    <t>Флюс оловянный</t>
  </si>
  <si>
    <t>№3</t>
  </si>
  <si>
    <t>Траяпка из хб материала</t>
  </si>
  <si>
    <t>Хомут Bifix G2 BUP М8/М10  3/8" (15-19 мм) 2-х винт. с уплотн. epdm, быстрый замок</t>
  </si>
  <si>
    <t>Встраиваемый смеситель с гигиеническим душем (декоративное и навесное оборудование)</t>
  </si>
  <si>
    <t>В комплектацию входит: 
душевой шланг 1,2 м; 
лейка гигиенического душа с нажимным механизмом; 
корпус смесителя с керамическим картриджем и металлической рукояткой, встраиваемый элемент с защитным кожухом; 
декоративная металлическая накладка; 
установочный винт с шестигранным углублением под ключ (2 шт.); 
ключ-шестигранник; 
гарантийный талон</t>
  </si>
  <si>
    <t>Монтажная пластина из оцинкованной стали для монтажа скрытых и внешних фитингов; в комплекте с крепежными элементами для монтажа профилей TECEprofil, а также монтажа в металлических или деревянных каркасных стенах.</t>
  </si>
  <si>
    <t>Смеситель для душевой кабины (комплект: смеситель, шланг, лейка держатель)</t>
  </si>
  <si>
    <t>Монтажная пластина из оцинкованной стали со звукоизоляцией для установки уголков с настенным креплением с узлом в сборе: соединительное колено DN 40/50, резиновая муфта, номинальный диаметр 30/50, защитная заглушка, крепежные элементы для крепления профилей TECEprofil, установочные элементы 2 х М10 и крепежные элементы для раковины.</t>
  </si>
  <si>
    <t xml:space="preserve">Коллектор трёхконтурный </t>
  </si>
  <si>
    <t>Коллектор для системы поверхностного отопления на 2 контура. Размер резьбь подключения подающей и обратной линий 1" с накидной гайкой. Резмеры резьб отопительных контуров 3/4" Евроконус. Встроенные расходомеры на подающей линии. Термостатические регулирующие вентили на обратных линиях. В комплекте поставки должны быть кронштейны для установки коллектора.</t>
  </si>
  <si>
    <t>Кран шаровой 1" полнопроходной, НР/ВР, ручка бабочка</t>
  </si>
  <si>
    <t>Максимальное рабочее давление, бар: 50
Вид арматуры: краны шаровые
Тип управления: ручка бабочка
Тип резьбы:внутренняя/наружная
Минимальная рабочая температура, С: -20
Максимальная рабочая температура, °С: 150
Проход: полный</t>
  </si>
  <si>
    <t>Хомут Bifix G2 BUP М8/М10 3/8" (15-19 мм) 2-х винт. с уплотн. epdm, быстрый замок</t>
  </si>
  <si>
    <t>Концовка разборная для труб поверхностного отопления PE-RT, 16х3/4"ЕК</t>
  </si>
  <si>
    <t>Материал	латунь никелированная
Тип фитинга	концовка разборная
Отвод 1, труба/резьба	16
Отвод 2, труба/резьба	3/4" EK
Вес, кг	0.052</t>
  </si>
  <si>
    <t>Труба для поверхностного отопления 16  PE-X(PE-RT)  (16x2)</t>
  </si>
  <si>
    <t>Типоразмер трубы:16х2
Область применения:поверхностное отопление
Класс эксплуатации / рабочее давление:4/6 бар; 5/6 бар
Минимальный радиус изгиба, мм:80
Внешний диаметр, мм:16
Толщина стенки, мм:2.00
Температура max, C:90
Слои трубы:PE-RT 5S</t>
  </si>
  <si>
    <t>Мат для теплого пола 20/0,7-1,1 толщ. 20 мм</t>
  </si>
  <si>
    <t xml:space="preserve">Готовая к применению система теплоизоляции для «тёплого пола» с высоким термическим сопротивлением. Быстрое и надёжное соединение плит внахлёст позволяет в короткий срок сформировать целостный тепло- и шумоизоляционный слой. Толщина 20 мм. размер 700х1100 мм </t>
  </si>
  <si>
    <t xml:space="preserve">шт (на 1 конкурсанта) </t>
  </si>
  <si>
    <t>м/пог (на 1 конкурсанта)</t>
  </si>
  <si>
    <t>компл (на 1 конкурсанта)</t>
  </si>
  <si>
    <t>уп (на 1 конкурсанта)</t>
  </si>
  <si>
    <t>Кисточка 123х23х10мм с металлической ручкой для нанесения жидких и пастообразных флюсов.</t>
  </si>
  <si>
    <t xml:space="preserve">Круглое ведро с белой крышкой п/п, 1 л, белое </t>
  </si>
  <si>
    <t>Бумажные салфетки 100 шт., 24х24 см белые, 100% целлюлоза</t>
  </si>
  <si>
    <t>Влажные антибактериальные салфетки 100 шт.</t>
  </si>
  <si>
    <t>Тряпка для пола хлопок, 80х100 см, белая,</t>
  </si>
  <si>
    <t>Отвод медный 15 (пайка)</t>
  </si>
  <si>
    <t xml:space="preserve">Водорозетка медная (пайка) </t>
  </si>
  <si>
    <t>Кисточка для флюса</t>
  </si>
  <si>
    <t>Тара для воды</t>
  </si>
  <si>
    <t>Салфетки сухие</t>
  </si>
  <si>
    <t>Салфетки влажные</t>
  </si>
  <si>
    <t>Мягкий припой L-SN №3, диаметр проволки 3 мм (Того же производителя, что и флюс-паста)</t>
  </si>
  <si>
    <t>Припой мягкий
Диаметр 3 мм
Сплав Sn97Cu3
Вес 250 гр.</t>
  </si>
  <si>
    <t>Монтажная пластина для монтажа скрытых и внешних фитингов (Того же производителя, что и профиль из прокатной стали)</t>
  </si>
  <si>
    <t>Предназначен для установки в систему стального профиля
Комплектация
2 опоры;
комплект фиксирующих элементов.</t>
  </si>
  <si>
    <t>Наколенники гелевые профессиональные</t>
  </si>
  <si>
    <t>Перчатки трикотажные для защиты от механических рисков (лотные)</t>
  </si>
  <si>
    <t>Перчатки трикотажные, бесшовные, с полимерным покрытием для защиты от механических рисков (для точных работ)</t>
  </si>
  <si>
    <t>Перчатки  ХБ без полимерного покрытия для работы с высокими температурами</t>
  </si>
  <si>
    <t>Набор отверток PH1, PH2, PZ1, PZ2, шлицевые</t>
  </si>
  <si>
    <t>Личный инструмент участника</t>
  </si>
  <si>
    <t>набор</t>
  </si>
  <si>
    <t>Ножовка по металлу</t>
  </si>
  <si>
    <t>Полотно по металлу</t>
  </si>
  <si>
    <t>Клещи переставные-гаечный ключ, хромированные 180 мм</t>
  </si>
  <si>
    <t>Клещи переставные-гаечный ключ, хромированные 250 мм</t>
  </si>
  <si>
    <t>Клещи переставные-гаечный ключ, хромированные 300 мм</t>
  </si>
  <si>
    <t>Переставные клещи с кнопочным фиксатором черненые 300 мм</t>
  </si>
  <si>
    <t>Плоскогубцы комбинированные черненые, 180 мм</t>
  </si>
  <si>
    <t>Клещи зажимные универсальные 250 мм</t>
  </si>
  <si>
    <t>Клещи зажимные универсальные 180 мм</t>
  </si>
  <si>
    <t xml:space="preserve">Нож универсальный 220 мм </t>
  </si>
  <si>
    <t>Гратосниматель универсальный</t>
  </si>
  <si>
    <t>Труборез mini до 22 мм для медных труб</t>
  </si>
  <si>
    <t>Универсальный фаскосниматель для медных и стальных труб до 35 мм</t>
  </si>
  <si>
    <t>Адаптер для фаскоснимателя</t>
  </si>
  <si>
    <t>Труборез для стальных труб до 2"</t>
  </si>
  <si>
    <t>Труборез для нержавеющих стальных труб до 35 мм</t>
  </si>
  <si>
    <t>Универсальный ступенчатый ключ</t>
  </si>
  <si>
    <t>Набор монтажного инструмента для установки раковин, унитазов и сливов</t>
  </si>
  <si>
    <t>Набор комбинированных рожково-накидных шарнирных ключей 8-19 мм</t>
  </si>
  <si>
    <t>Защитный рефлектор пламени</t>
  </si>
  <si>
    <t>Круглая щетка для медных труб 15</t>
  </si>
  <si>
    <t>Круглая щетка для медных труб 18</t>
  </si>
  <si>
    <t>Круглая щетка для медных труб 22</t>
  </si>
  <si>
    <t>Устройства для резки и снятия фаски для полимерных труб Ø 32-110 мм</t>
  </si>
  <si>
    <t xml:space="preserve">Аккумуляторная дрель-шуруповёрт </t>
  </si>
  <si>
    <t>Эксцентриковая насадка для аккумуляторной дрели-шуруповерта</t>
  </si>
  <si>
    <t>Держатель бит для аккумуляторной дрели-шуруповерта</t>
  </si>
  <si>
    <t>Прямоугольная насадка для аккумуляторной дрели-шуруповерта</t>
  </si>
  <si>
    <t>Набор бит для шуруповерта (PH1, PH2, PZ1, PZ2, TORX)</t>
  </si>
  <si>
    <t>Набор сверел по металлу (1,5-13) мм</t>
  </si>
  <si>
    <t>Пружина для гибки металло-полимерной трубы внутренняя 16</t>
  </si>
  <si>
    <t>Пружина для гибки металло-полимерной трубы внутренняя 20</t>
  </si>
  <si>
    <t>Пружина для гибки металло-полимерной трубы наружняя 16</t>
  </si>
  <si>
    <t>Пружина для гибки металло-полимерной трубы наружняя 20</t>
  </si>
  <si>
    <t>Трубный зажим 16-25 мм</t>
  </si>
  <si>
    <t>Комплект инструмента для аксиальной запрессовки</t>
  </si>
  <si>
    <t>Приспособление для выпрямления металло-полимерной трубы 16-20 мм</t>
  </si>
  <si>
    <t>Ножницы для резки металлополимерных труб 16-40 мм</t>
  </si>
  <si>
    <t>Трубогиб для металло-полимерных труб арбалетного типа 16-26 мм</t>
  </si>
  <si>
    <t>Метр складной деревянный 2м белый</t>
  </si>
  <si>
    <t>Рулетка 3 - 5 м</t>
  </si>
  <si>
    <t>Угольник металлический 250-400 мм</t>
  </si>
  <si>
    <t>Карандаш</t>
  </si>
  <si>
    <t>Маркер</t>
  </si>
  <si>
    <t xml:space="preserve">Скотч малярный </t>
  </si>
  <si>
    <t>Шпилькорез М8, М10</t>
  </si>
  <si>
    <r>
      <t>Трубный ключ 45</t>
    </r>
    <r>
      <rPr>
        <sz val="11"/>
        <color theme="1"/>
        <rFont val="Calibri"/>
        <family val="2"/>
        <charset val="204"/>
      </rPr>
      <t>°</t>
    </r>
  </si>
  <si>
    <t>Угловой  трубный ключ</t>
  </si>
  <si>
    <t>Арматурный ключ с узкими губками</t>
  </si>
  <si>
    <t>Ключ для смесителей с пластиковыми губками</t>
  </si>
  <si>
    <t>Сантехнический монтажный комплект "de luxe" 16 предметов</t>
  </si>
  <si>
    <t>Струбцина ручная универсальная 12</t>
  </si>
  <si>
    <t>Молоток слесарный 300гр</t>
  </si>
  <si>
    <t>Ключ разводной</t>
  </si>
  <si>
    <t>Набор напильников</t>
  </si>
  <si>
    <t>Набор Г-образных шестигранников</t>
  </si>
  <si>
    <t>Набор Г-образных "звездочек"</t>
  </si>
  <si>
    <t>Огнеупорный коврик</t>
  </si>
  <si>
    <t>Чистящие губки для медных труб</t>
  </si>
  <si>
    <t xml:space="preserve">Цифровой угломер  200-400мм </t>
  </si>
  <si>
    <t>Цифровой штангенциркуль</t>
  </si>
  <si>
    <t>Цифровой уровень</t>
  </si>
  <si>
    <t>Ящик для инструмента (возможно с колесами)</t>
  </si>
  <si>
    <t>Для защиты от механических рисков (лотные)</t>
  </si>
  <si>
    <t xml:space="preserve">Безопасная слесарная лучковая ножовка в комплекте с полотном. Безопасная рукоятка для точного ведения ножовки: уменьшается опасность несчастного случая,  в лучке есть место для запасных полотен: инструмент всегда под рукой,  в рукоятку встроено быстрозажимное устройство с точной регулировкой: оптимальное натяжение полотна,  полотно четырехкратно поворачивается на 90o: удобно работать в труднодоступных местах. Длина 300 мм. Вес 680 гр.
</t>
  </si>
  <si>
    <t>Из инструментальной стали, из эластичной быстрорежущей стали. Биметаллическое ножовочное безопасное полотно. Отличная гибкость: эластичная быстрорежущая сталь. Полотно 4 HSSE 4 Plus Повышенная твердость зубцов:Твердость около 65 HRC: срок службы, в среднем, увеличен в 4 раза, При очень большой нагрузке: значительно снижается опасность разрушения, Раздельный развод зубьев: точная резка 
 Размер 300, размер зубьев на дюйм - 24, вес - 20 гр.</t>
  </si>
  <si>
    <t>Набор отверток с эргономичными рукоятками предназначен для монтажных и демонтажных работ с различными резьбовыми соединениями. В наборе поставляется держатель для отверток.
В набор входит: PH1, PH2, PZ1, PZ2, шлицевые</t>
  </si>
  <si>
    <t>Гладкие губки для бережного монтажа арматуры с высококачественной отделкой поверхностей - работа непосредственно с хромированными материалами
Регулируемый инструмент для работы с винтовыми соединениями
Также отлично подходят для захвата, фиксации, опрессовки и гибких деталей
При монтаже деталей с высококачественной отделкой они не повреждаются, благодаря плотному прилеганию инструмента по всей поверхности
Регулировка прямо на детали простым нажатием кнопки
Бесступенчатая установка нужного размера ключа в рабочем диапазоне за счет параллельного хода губок
Надежная фиксация винта шарнира: случайная перестановка исключается
Зазор между захватными плоскостями позволяет быстрое заворачивание и отворачивание винтовых соединений по принципу трещоточного ключа
Высокое усилие фиксации с помощью 10-кратного увеличения передачи усилия
Хромованадиевая сталь, кованая, закалённая в масле</t>
  </si>
  <si>
    <t>Предназначены для труб диаметром до 70 мм (2 ¾ дюйма), а также гаек и винтов под ключ сечением до 60 мм. Принцип самофиксации предотвращает выскальзывание, деталь надежно удерживается. Инструмент заменяет полный набор гаечных ключей.</t>
  </si>
  <si>
    <t>Имеют комбинированную рабочую поверхность. Кроме специальной выемки и захватного рельефного участка поверхности губок, присутствует плоская режущая часть.</t>
  </si>
  <si>
    <t>Инструмент позволяет надежно фиксировать круглые, плоские, профилированные, фигурные детали или заготовки неправильной формы. Верхняя губа клещей прямая с зазубренными насечками, нижняя — плоская изогнутая образует небольшую выемку. В совокупности с мощным рычажным механизмом губки клещей выдают высокое усилие при зажиме детали.</t>
  </si>
  <si>
    <t>Универсальный нож профессионального качества в чехле предназначен для многоцелевого использования: в мастерских различного профиля, при выездных ремонтных работах, в быту.</t>
  </si>
  <si>
    <t>Для быстрого и чистого снятия внешней и внутренней фаски медных труб.
Универсальный - внутренний и внешний.
Легко снимает любую фаску.
Фаскосниматель внутренний и внешний для труб D 4 - 36 мм (1/8“ – 1.3/8“ дюйма).</t>
  </si>
  <si>
    <t>Труборез для труб D 6 - 22 мм (1/4 - 7/8").</t>
  </si>
  <si>
    <t>Универсальный фаскосниматель для снятия внутренней и внешней фаски на трубах из меди и нержавеющей стали диаметром 6-35 мм.</t>
  </si>
  <si>
    <t>Адаптер для установки гратоснимателя на шуруповерт.</t>
  </si>
  <si>
    <t>Труборез для труб 10 - 60 мм (1/8 - 2").</t>
  </si>
  <si>
    <t>Телескопический труборез для нержавеющих стальных труб D 6 - 35 мм (1/4“ – 1,3/8“).</t>
  </si>
  <si>
    <t>Устройство для обработки острого края резьбы 3/8-2" после нарезания ручным клуппом или на станке перед уплотнением льном / фумлентой.</t>
  </si>
  <si>
    <t>Трещотка 1/2'', переставляется, быстрый и легкий монтаж.
Изготовлен из хромванадиевой стали, закаленный, никелированный.</t>
  </si>
  <si>
    <t>Шарнирный торцевой ключ для M8 и M10 для легкого закручивания в любом положении.
Адаптер для самых распространенных размеров сливов в ванных и раковинах: упрощение рабочего процесса.
Установка удлинителей 9 мм и 13 мм, а также адаптера на шарнирном торцевом ключе: один инструмент выполняет 5 функций.</t>
  </si>
  <si>
    <t>Ключ гаечный комбинированный с трещоткой и шарниром предназначен для эффективного откручивания или закручивания болтовых соединений в труднодоступных местах. Набор из 8 комбинированных трещоточных шарнирных ключей, размеры: 8; 10; 12; 13; 14; 15; 17; 19.</t>
  </si>
  <si>
    <t>Для обеспечения лучшего использования тепла, экономии времени и газа, защиты от возгорания расположенных в зоне пайки горючих материалов, одновременно служит для быстрого нагрева трубы. Устанавливается на сопло.</t>
  </si>
  <si>
    <t>Круглые щетки для медных труб предназначены для быстрой чистки внешней поверхности трубы на месте пайки. Имеют прочный корпус.</t>
  </si>
  <si>
    <t>Для абсолютно точной перпендикулярной резки и снятия фаски на тонко- и толстостенных трубах из ПВХ, ПЭ, ПП, СПЭ, ПБ и ПВДФ, а также звукоизоляционных трубах диаметром от 32 до 110 мм.</t>
  </si>
  <si>
    <t>Для сверления и завинчивания в труднодоступных местах.
12 фиксированных позиций с функцией быстрой замены для большей гибкости в работе.
Сверление битами диаметром до ø 6 мм</t>
  </si>
  <si>
    <t>Магнитный держатель для наконечников используется совместно с дрелями-шуруповертами. Держатель является переходником, одна часть которого зажимается в шуруповерт, другая - надежно и точно фиксирует биту с помощью магнита. Он облегчает выполнение монтажных работ. Хвостовик и наконечник имеют высокую соосность, используется при монтажных работах разной сложности. Подходит для бит, имеющих шестигранный хвостовик.</t>
  </si>
  <si>
    <t>Насадка угловая для шуруповерта</t>
  </si>
  <si>
    <t xml:space="preserve">Инструментальные насадки из хромованадиевой стали (качество S2); насадки с цветовой кодировкой: для быстрого и простого нахождения подходящей насадки; магнитный быстросменный переходник; с адаптером для сменных торцевых головок (адаптером для торцевых головок); высококачественный, прочный футляр </t>
  </si>
  <si>
    <t>Свёрла изготовлены из высококачественной инструментальной легированной стали.
Имеют цилиндрический тип хвостовика.</t>
  </si>
  <si>
    <t>Изготовлена из высококачественной пружинной стали
Оптимальная форма для предотвращения деформации в месте сгиба
Петля для извлечения обеспечивает удобство при гибке длинных труб
Долговечное антикороззийное покрытие</t>
  </si>
  <si>
    <t>Держатель для труб</t>
  </si>
  <si>
    <t>Расширитель, запрессовщик, насадки для расширения 16-20-25-32, тиски для запрессовки 16-20-25-32</t>
  </si>
  <si>
    <t>Приспособление для выпрямления трубы с возможностью установки на станок для разматывания трубы для выпрямления композитных диаметрами 16 и 20 мм.</t>
  </si>
  <si>
    <t>Для резки металлопластиковых труб диаметром до 40мм.</t>
  </si>
  <si>
    <t>Ручной трубогиб арбалетного типа для точной гибки многослойных металлопластиковых труб Ø 16, 20, 26 мм, на угол до 90°</t>
  </si>
  <si>
    <t>Длина измерительной ленты 3 - 5 м
Класс точности 3
Ширина, см 1.6</t>
  </si>
  <si>
    <t>Угольник разметочный 165*305</t>
  </si>
  <si>
    <t xml:space="preserve">Угольник разметочный 165*305
Длина большей стороны 305 мм (разметка на 300 мм), ширина 50 мм, толщина 3 мм
Длина меньшей стороны 165 мм, ширина 40 мм, толщина 12 мм.
Анодированное антикоррозийное покрытие;
Лазерная гравировка шкалы; </t>
  </si>
  <si>
    <t>Инструменты для проведения оценки</t>
  </si>
  <si>
    <t>Карандаш чернографитный</t>
  </si>
  <si>
    <t>Клейкая лента малярная легкоудаляемая</t>
  </si>
  <si>
    <t>Для легкой нарезки резьбовых шпилек M8/M10 без окалин, заусенцев и стружки Поставляется в комплекте с двумя предустановленными резаками (M8/M10) Экономия времени на рабочей площадке благодаря двум вариантам нарезки Возможность надежной установки инструмента Без необходимости обработки обрезанной части</t>
  </si>
  <si>
    <t>Трубный ключ с усиленной гильзой, шлифованными губками 45 град. и узким зевом.</t>
  </si>
  <si>
    <t>Трубный ключ с усиленной гильзой, шлифованными губками 90 град. и узким зевом.</t>
  </si>
  <si>
    <t>Арматурный ключ с узкими губками, растровая регулировка, для хромированых и полированных поверхностей</t>
  </si>
  <si>
    <t>Хромванадиевая специальная сталь, цельнокованый стальной, хромированный, 4 ступени регулирования, зубья по всей рабочей поверхности губок. С пластмассовыми губками для бережного обхождения с арматурой</t>
  </si>
  <si>
    <t>16 предметов</t>
  </si>
  <si>
    <t>Быстрозажимная струбцина предназначена для работы с различными материалами. Губки сплошные, рама выполнена из стали</t>
  </si>
  <si>
    <t>Слесарный молоток с квадратным бойком весом 300 г. предназначен для работы с металлом. Заостренный с одного конца боек облегчает работу в труднодоступных местах.</t>
  </si>
  <si>
    <t>Разводной ключ с тонкими губками. Инструмент выполнен из хромованадиевой стали, обладает увеличенным сроком службы и повышенной защитой от коррозии.</t>
  </si>
  <si>
    <t>ключи изготовлены из хром-ванадиевой стали;
длинная часть стержня оснащена сферической головкой с 6 гранями;
в набор входят Г-образные ключи: 1.5, 2, 2.5, 3, 4, 5, 6, 8 и 10 мм;
комплект поставляется в удобном держателе с захватом и четкой маркировкой размеров.</t>
  </si>
  <si>
    <t>Набор из 3-х напильников 200 мм с личной насечкой. Инструменты состоят из высокопрочной рабочей части и удобной рукоятки. Ручки имеют двухкомпонентное антискользящее покрытие, а также снижают уровень вибрации в процессе обработки.</t>
  </si>
  <si>
    <t>ключи изготовлены из никель-хром-молибденового сплава;
в набор входят Г-образные ключи: ТХ8, ТХ10, ТХ15, ТХ20, ТХ25, ТХ 27, ТХ 30, ТХ40 и ТХ50;
комплект поставляется в удобном держателе с захватом и четкой маркировкой размеров.</t>
  </si>
  <si>
    <t>Огнеустойчивый коврик 330 х 500 мм. для защиты поверхностей от пламени.</t>
  </si>
  <si>
    <t>Чистящие губки из нетканого материала. Удаляют оксидный слой, ржавчину, поверхностные загрязнения, следы жира и масла: чистка до металлического блеска.</t>
  </si>
  <si>
    <t>Электронный угломер предназначен для измерения углов. Имеет встроенный электронный датчик угла, показания с которого отображаются на встроенном ЖК цифровом дисплее.</t>
  </si>
  <si>
    <t>Цифровой штангенциркуль используется для проведения как наружных, так и внутренних измерений различных изделий или заготовок. Измерения производятся с высокой точностью ±0.03 мм. Результаты отображаются на ЖК дисплее с точностью до тысячных.</t>
  </si>
  <si>
    <t>Съемный лоток DS150 - 158 мм x 336 мм x 550 мм;
Съемный внутренний органайзер DS300 - 308 мм x 336 мм x 550 мм;
Съемный внутренний органайзер DS400 - 408 мм x 366 мм x 550 мм;
Металлическая тележка.</t>
  </si>
  <si>
    <t>Кран шаровой 3/4" полнопроходной, НР/ВР, ручка бабочка</t>
  </si>
  <si>
    <t>Резьбовой тройник с переходом на наружную резьбу 3/4"Вх1/2"Вх3/4"Н</t>
  </si>
  <si>
    <t>Резьба трубная цилиндрическая 
3/4"внутренняя/1/2"внутренняя/3/4"наружная</t>
  </si>
  <si>
    <t>Манометр радиальный d=80/100 мм, подключение 1/2", 6 бар (0,6 МПа)</t>
  </si>
  <si>
    <t>Манометр радиальный d=80/100 мм
Размер присоединения	1/2"
Макс. рабочее давление, Bar	6
Тип присоединения	Радиальное
Материал	Сталь
Тип резьбы	Наружная</t>
  </si>
  <si>
    <t>Муфта противопожарная МП-110</t>
  </si>
  <si>
    <t>Высота муфты составляет 50 миллиметров;
внутренний диаметр составляет от 110 до 112 миллиметров;
наружный диаметр проходки составляет от 125 до 130 миллиметров;
толщина термовкладыша 6 миллиметров;
вес составляет около 330 г (± 10 г);
имеет серый цвет;
параметр вспучивания составляет не меньше 950%;
объемная масса составляет 1500 кг/м3;
время полной активации не больше 10 минут;
EI составляет 180 минут;</t>
  </si>
  <si>
    <r>
      <t xml:space="preserve">1. Зона для работ предусмотренных в Модулях </t>
    </r>
    <r>
      <rPr>
        <b/>
        <sz val="16"/>
        <rFont val="Times New Roman"/>
        <family val="1"/>
        <charset val="204"/>
      </rPr>
      <t>А</t>
    </r>
    <r>
      <rPr>
        <sz val="16"/>
        <rFont val="Times New Roman"/>
        <family val="1"/>
        <charset val="204"/>
      </rPr>
      <t xml:space="preserve">, </t>
    </r>
    <r>
      <rPr>
        <b/>
        <sz val="16"/>
        <rFont val="Times New Roman"/>
        <family val="1"/>
        <charset val="204"/>
      </rPr>
      <t>Б</t>
    </r>
    <r>
      <rPr>
        <sz val="16"/>
        <rFont val="Times New Roman"/>
        <family val="1"/>
        <charset val="204"/>
      </rPr>
      <t xml:space="preserve">, </t>
    </r>
    <r>
      <rPr>
        <b/>
        <sz val="16"/>
        <rFont val="Times New Roman"/>
        <family val="1"/>
        <charset val="204"/>
      </rPr>
      <t>В</t>
    </r>
    <r>
      <rPr>
        <sz val="16"/>
        <rFont val="Times New Roman"/>
        <family val="1"/>
        <charset val="204"/>
      </rPr>
      <t xml:space="preserve">, </t>
    </r>
    <r>
      <rPr>
        <b/>
        <sz val="16"/>
        <rFont val="Times New Roman"/>
        <family val="1"/>
        <charset val="204"/>
      </rPr>
      <t>Г</t>
    </r>
    <r>
      <rPr>
        <sz val="16"/>
        <rFont val="Times New Roman"/>
        <family val="1"/>
        <charset val="204"/>
      </rPr>
      <t xml:space="preserve">, </t>
    </r>
    <r>
      <rPr>
        <b/>
        <sz val="16"/>
        <rFont val="Times New Roman"/>
        <family val="1"/>
        <charset val="204"/>
      </rPr>
      <t>Д</t>
    </r>
    <r>
      <rPr>
        <sz val="16"/>
        <rFont val="Times New Roman"/>
        <family val="1"/>
        <charset val="204"/>
      </rPr>
      <t xml:space="preserve">, </t>
    </r>
    <r>
      <rPr>
        <b/>
        <sz val="16"/>
        <rFont val="Times New Roman"/>
        <family val="1"/>
        <charset val="204"/>
      </rPr>
      <t>Е</t>
    </r>
    <r>
      <rPr>
        <sz val="16"/>
        <rFont val="Times New Roman"/>
        <family val="1"/>
        <charset val="204"/>
      </rPr>
      <t xml:space="preserve">. Задачи </t>
    </r>
    <r>
      <rPr>
        <b/>
        <sz val="16"/>
        <rFont val="Times New Roman"/>
        <family val="1"/>
        <charset val="204"/>
      </rPr>
      <t>1</t>
    </r>
    <r>
      <rPr>
        <sz val="16"/>
        <rFont val="Times New Roman"/>
        <family val="1"/>
        <charset val="204"/>
      </rPr>
      <t xml:space="preserve">, </t>
    </r>
    <r>
      <rPr>
        <b/>
        <sz val="16"/>
        <rFont val="Times New Roman"/>
        <family val="1"/>
        <charset val="204"/>
      </rPr>
      <t>3</t>
    </r>
    <r>
      <rPr>
        <sz val="16"/>
        <rFont val="Times New Roman"/>
        <family val="1"/>
        <charset val="204"/>
      </rPr>
      <t xml:space="preserve">, </t>
    </r>
    <r>
      <rPr>
        <b/>
        <sz val="16"/>
        <rFont val="Times New Roman"/>
        <family val="1"/>
        <charset val="204"/>
      </rPr>
      <t>6</t>
    </r>
    <r>
      <rPr>
        <sz val="16"/>
        <rFont val="Times New Roman"/>
        <family val="1"/>
        <charset val="204"/>
      </rPr>
      <t xml:space="preserve">, </t>
    </r>
    <r>
      <rPr>
        <b/>
        <sz val="16"/>
        <rFont val="Times New Roman"/>
        <family val="1"/>
        <charset val="204"/>
      </rPr>
      <t>9</t>
    </r>
    <r>
      <rPr>
        <sz val="16"/>
        <rFont val="Times New Roman"/>
        <family val="1"/>
        <charset val="204"/>
      </rPr>
      <t xml:space="preserve">, </t>
    </r>
    <r>
      <rPr>
        <b/>
        <sz val="16"/>
        <rFont val="Times New Roman"/>
        <family val="1"/>
        <charset val="204"/>
      </rPr>
      <t>11</t>
    </r>
    <r>
      <rPr>
        <sz val="16"/>
        <rFont val="Times New Roman"/>
        <family val="1"/>
        <charset val="204"/>
      </rPr>
      <t xml:space="preserve">, </t>
    </r>
    <r>
      <rPr>
        <b/>
        <sz val="16"/>
        <rFont val="Times New Roman"/>
        <family val="1"/>
        <charset val="204"/>
      </rPr>
      <t>13</t>
    </r>
    <r>
      <rPr>
        <sz val="16"/>
        <rFont val="Times New Roman"/>
        <family val="1"/>
        <charset val="204"/>
      </rPr>
      <t xml:space="preserve">. обязательных к выполнению (инвариант)  
 (по количеству рабочих мест) </t>
    </r>
  </si>
  <si>
    <r>
      <t xml:space="preserve">3. Зона для работ предусмотренных в Модуле </t>
    </r>
    <r>
      <rPr>
        <b/>
        <sz val="16"/>
        <rFont val="Times New Roman"/>
        <family val="1"/>
        <charset val="204"/>
      </rPr>
      <t>Б</t>
    </r>
    <r>
      <rPr>
        <sz val="16"/>
        <rFont val="Times New Roman"/>
        <family val="1"/>
        <charset val="204"/>
      </rPr>
      <t xml:space="preserve"> вариативной Задаче № </t>
    </r>
    <r>
      <rPr>
        <b/>
        <sz val="16"/>
        <rFont val="Times New Roman"/>
        <family val="1"/>
        <charset val="204"/>
      </rPr>
      <t xml:space="preserve">4 </t>
    </r>
    <r>
      <rPr>
        <sz val="16"/>
        <rFont val="Times New Roman"/>
        <family val="1"/>
        <charset val="204"/>
      </rPr>
      <t xml:space="preserve">  (по количеству рабочих мест) </t>
    </r>
  </si>
  <si>
    <r>
      <t xml:space="preserve">4. Зона для работ предусмотренных в Модуле </t>
    </r>
    <r>
      <rPr>
        <b/>
        <sz val="16"/>
        <rFont val="Times New Roman"/>
        <family val="1"/>
        <charset val="204"/>
      </rPr>
      <t>Б</t>
    </r>
    <r>
      <rPr>
        <sz val="16"/>
        <rFont val="Times New Roman"/>
        <family val="1"/>
        <charset val="204"/>
      </rPr>
      <t xml:space="preserve"> вариативной Задаче № </t>
    </r>
    <r>
      <rPr>
        <b/>
        <sz val="16"/>
        <rFont val="Times New Roman"/>
        <family val="1"/>
        <charset val="204"/>
      </rPr>
      <t xml:space="preserve">5 </t>
    </r>
    <r>
      <rPr>
        <sz val="16"/>
        <rFont val="Times New Roman"/>
        <family val="1"/>
        <charset val="204"/>
      </rPr>
      <t xml:space="preserve">  (по количеству рабочих мест) </t>
    </r>
  </si>
  <si>
    <r>
      <t xml:space="preserve">5. Зона для работ предусмотренных в Модуле </t>
    </r>
    <r>
      <rPr>
        <b/>
        <sz val="16"/>
        <rFont val="Times New Roman"/>
        <family val="1"/>
        <charset val="204"/>
      </rPr>
      <t>В</t>
    </r>
    <r>
      <rPr>
        <sz val="16"/>
        <rFont val="Times New Roman"/>
        <family val="1"/>
        <charset val="204"/>
      </rPr>
      <t xml:space="preserve"> вариативной Задаче № </t>
    </r>
    <r>
      <rPr>
        <b/>
        <sz val="16"/>
        <rFont val="Times New Roman"/>
        <family val="1"/>
        <charset val="204"/>
      </rPr>
      <t>7</t>
    </r>
    <r>
      <rPr>
        <sz val="16"/>
        <rFont val="Times New Roman"/>
        <family val="1"/>
        <charset val="204"/>
      </rPr>
      <t xml:space="preserve">  (по количеству рабочих мест)</t>
    </r>
  </si>
  <si>
    <r>
      <t xml:space="preserve">6. Зона для работ предусмотренных в Модуле </t>
    </r>
    <r>
      <rPr>
        <b/>
        <sz val="16"/>
        <rFont val="Times New Roman"/>
        <family val="1"/>
        <charset val="204"/>
      </rPr>
      <t>В</t>
    </r>
    <r>
      <rPr>
        <sz val="16"/>
        <rFont val="Times New Roman"/>
        <family val="1"/>
        <charset val="204"/>
      </rPr>
      <t xml:space="preserve"> вариативной Задаче № </t>
    </r>
    <r>
      <rPr>
        <b/>
        <sz val="16"/>
        <rFont val="Times New Roman"/>
        <family val="1"/>
        <charset val="204"/>
      </rPr>
      <t>8</t>
    </r>
    <r>
      <rPr>
        <sz val="16"/>
        <rFont val="Times New Roman"/>
        <family val="1"/>
        <charset val="204"/>
      </rPr>
      <t xml:space="preserve">   (по количеству рабочих мест) </t>
    </r>
  </si>
  <si>
    <r>
      <t xml:space="preserve">7. Зона для работ предусмотренных в Модуле </t>
    </r>
    <r>
      <rPr>
        <b/>
        <sz val="16"/>
        <rFont val="Times New Roman"/>
        <family val="1"/>
        <charset val="204"/>
      </rPr>
      <t>Г</t>
    </r>
    <r>
      <rPr>
        <sz val="16"/>
        <rFont val="Times New Roman"/>
        <family val="1"/>
        <charset val="204"/>
      </rPr>
      <t xml:space="preserve"> вариативной Задаче № </t>
    </r>
    <r>
      <rPr>
        <b/>
        <sz val="16"/>
        <rFont val="Times New Roman"/>
        <family val="1"/>
        <charset val="204"/>
      </rPr>
      <t>10</t>
    </r>
    <r>
      <rPr>
        <sz val="16"/>
        <rFont val="Times New Roman"/>
        <family val="1"/>
        <charset val="204"/>
      </rPr>
      <t xml:space="preserve">   (по количеству рабочих мест) </t>
    </r>
  </si>
  <si>
    <t>Оснащён запорным клапаном, нехромированный, 1/2" НР</t>
  </si>
  <si>
    <t>Фитинг - переходник к резьбовому соединению, применяется для соединения труб при монтаже систем холодного и горячего водоснабжения, напольного и центрального отопления, для распределения воздуха и сантехнического оборудования, при прокладке технологических трубопроводов.
  Материал фитинга  - нелегированная сталь с цинковым гальванизированным покрытием.</t>
  </si>
  <si>
    <t>Уплотнительная нить 25м</t>
  </si>
  <si>
    <t>Уплотнительная нить бокс, м-25, блистер 61010 - сантехническая уплотнительная нить для герметизации резьбовых соединений. Имеет плоское сечение, более 280 микронитей и улучшенную пропитку, разработанную Сантехмастер Групп. Подходит для срочного ремонта и монтажа. Применяется для резьб из любого материала.</t>
  </si>
  <si>
    <t>Муфта с наружной резьбой для металлопластиковой трубы   Pex-Al-Pex</t>
  </si>
  <si>
    <t xml:space="preserve">Муфта для металлопластиковой трубы   Pex-Al-Pex Под радиальную запрессовку Д16х1/2НР </t>
  </si>
  <si>
    <t>Сантехника и отопление</t>
  </si>
  <si>
    <t>Складское помещение</t>
  </si>
  <si>
    <t>Трубогиб для точной гибки многослойных металлопластиковых труб Ø 16мм</t>
  </si>
  <si>
    <t>Диаметр, мм: 16
Угол изгиба от 0 до 180° 
Разметка угла поворота выгравирована на инструменте
Трубогиб с храповым механизмом предназначен для точной гибки многослойных металлопластиковых труб
Конструкция трубогиба позволяет производить изгиб труб с максимально возможным радиусом изгиба, без повреждения трубы и заужения проходного сечения</t>
  </si>
  <si>
    <t>Комплект ручных инструментов для аксиальной запресовки (совместим с трубой и фитингами)</t>
  </si>
  <si>
    <t xml:space="preserve">Универсальная металлополимерная труба PE-Xc/Al/PE 25 мм </t>
  </si>
  <si>
    <t xml:space="preserve">Универсальная металлополимерная труба PE-Xc/Al/PE 20 мм </t>
  </si>
  <si>
    <t>Уголок соединительный аксиальная запрессовка с муфтой, латунь 20 × Rр 3/4"</t>
  </si>
  <si>
    <t>Д 20 × Rр 3/4ВР"
Материал	латунь
Тип фитинга	уголок соединительный с муфтой
Тип резьбы	Rр - внутренняя резьба
Отвод 1, труба/резьба	20
Отвод 2, труба/резьба	1/2"
Вес, кг	0.079</t>
  </si>
  <si>
    <t>Вариант: 110Ø
Материал	PP-MV
Тип фитинга	Компенсатор
Длина, мм	255
Ширина, мм	110
Вес, кг	0.62</t>
  </si>
  <si>
    <r>
      <t xml:space="preserve">Шумопоглощающий компенсационный патрубок для канализации </t>
    </r>
    <r>
      <rPr>
        <sz val="11"/>
        <rFont val="Calibri"/>
        <family val="2"/>
        <charset val="204"/>
      </rPr>
      <t>Ø</t>
    </r>
    <r>
      <rPr>
        <sz val="11"/>
        <rFont val="Times New Roman"/>
        <family val="1"/>
        <charset val="204"/>
      </rPr>
      <t xml:space="preserve"> 110мм</t>
    </r>
  </si>
  <si>
    <t>Алтайский край</t>
  </si>
  <si>
    <t>КГБПОУ Бийский государственный колледж</t>
  </si>
  <si>
    <t>г. Бийск, ул. Социалистическая д.30</t>
  </si>
  <si>
    <t>24.032024-29.03.2024</t>
  </si>
  <si>
    <t>Перов Александр Александрович</t>
  </si>
  <si>
    <t>perov@bgtc.su</t>
  </si>
  <si>
    <t>Чирков Дмитрий Анатольевич</t>
  </si>
  <si>
    <t>chirkov@bgtc.su</t>
  </si>
  <si>
    <t>Освещение: Верхнее искусственное освещение (400 люкс)</t>
  </si>
  <si>
    <t>Контур заземления для электропитания и сети слаботочных подключений (при необходимости) : не требуется</t>
  </si>
  <si>
    <t>Покрытие пола: мраморная крошка на всю зону</t>
  </si>
  <si>
    <r>
      <t xml:space="preserve">Подведение сжатого воздуха (при необходимости): </t>
    </r>
    <r>
      <rPr>
        <sz val="11"/>
        <color theme="1"/>
        <rFont val="Times New Roman"/>
        <family val="1"/>
        <charset val="204"/>
      </rPr>
      <t>не требуется, индивидуальный компрессор.</t>
    </r>
  </si>
  <si>
    <t>ШхГхВ) 1200х600х750столеншница 22 ммсиняя пластиковая поверхность столешницы</t>
  </si>
  <si>
    <t>без подлокотниковсиняя обивкарасчитанные на вес не менее 100 кг</t>
  </si>
  <si>
    <t>Максимальная величина измерения 125 мм
Цена деления 0.01 мм</t>
  </si>
  <si>
    <t>Набор шестигранников состоит из 9 размеров SW1,5 - SW10мм. Шестигранники закалены, хромированы, ручки шестигранников длинные, головки скругленные с длинной стороны. Сделаны шестигранники из закаленной спецстали S2. Находятся в пластиковом футляре.</t>
  </si>
  <si>
    <t>Максимальная нагрузка: 2000 кг Область применения: Промышленное производство и тяжѐлое машиностроение, Габаритные размеры без экрана (ВxШxГ):840×1000×700 мм. Толщина столешницы: 40 мм Тип столешницы:фанера, Крепление столешницы: Болтами и втулками, установленными на производстве. Устойчива к механическим воздействиям и агрессивным жидкостям: Да Наличие антикоррозийной обработки: Есть.
Светло-серый (RAL 7038)</t>
  </si>
  <si>
    <t xml:space="preserve">Электричество: 4 подключения к сети  по (220 В) в зоне скоростного теста и кулера	</t>
  </si>
  <si>
    <t xml:space="preserve">Интернет : не требуется 	</t>
  </si>
  <si>
    <t xml:space="preserve">Электричество: 2 подключения к сети  по (220 Вольт)	</t>
  </si>
  <si>
    <t>Подведение/ отведение ГХВС (при необходимости) : не требуется</t>
  </si>
  <si>
    <t>Подведение сжатого воздуха (при необходимости): не требуется</t>
  </si>
  <si>
    <t>(ВхШхГ) 1800х500х380</t>
  </si>
  <si>
    <t>Шкаф для переодевания</t>
  </si>
  <si>
    <t>(ШхГхВ) 1200х600х750 столеншница 22 мм, синяя пластиковая поверхность столешницы</t>
  </si>
  <si>
    <t>без подлокотников, синяя или серая обивка, расчитанные на вес не менее 100 кг</t>
  </si>
  <si>
    <t>Освещение: Верхнее искусственное освещение 400 люкс)</t>
  </si>
  <si>
    <t xml:space="preserve">Интернет : Подключение  ноутбуков к беспроводному интернету (с возможностью подключения к проводному интернету)  	</t>
  </si>
  <si>
    <t xml:space="preserve">Электричество: 4 подключения к сети  по (220 Вольт)	</t>
  </si>
  <si>
    <t>Покрытие пола: линолиум на всю зону</t>
  </si>
  <si>
    <t>AMD A6-9225 RADEON R4, 5 COMPUTE CORES 2C+3G 2.60 GHz/8,00 ГБ/ процессор x64</t>
  </si>
  <si>
    <t>ШхГхВ) 1790х880х750 столеншница 22 мм,синяя пластиковая поверхность столешницы</t>
  </si>
  <si>
    <t xml:space="preserve"> без подлокотников, синяя или серая обивка, расчитанные на вес не менее 100 кг</t>
  </si>
  <si>
    <t>(A3, 20 стр / мин, 512Mb, цветное лазерное МФУ, факс, DADF, двустор. печать, USB 2.0, сетевой)</t>
  </si>
  <si>
    <t>(A4, 20 стр / мин, 128 Mb,ЧБ МФУ, факс, DADF, двустор. печать, USB 2.0/Wi-Fi)</t>
  </si>
  <si>
    <t>(ШхГхВ) 700х700х750, столеншница 22 мм, синяя пластиковая поверхность</t>
  </si>
  <si>
    <t>Стол компьютерный</t>
  </si>
  <si>
    <t>(ШхГхВ) 800х500х750, столеншница 18 мм серая ламинированная поверхность</t>
  </si>
  <si>
    <t xml:space="preserve"> Шкаф для раздевалки (для ГЭ + Э)</t>
  </si>
  <si>
    <t>Размеры внешние, мм (ВхШхГ) 1800х500х380 замки ключевые,вентиляционные отверстия. Предназначены для хранения одежды в производственных, спортивных и других помещениях, а также для организации камер хранения</t>
  </si>
  <si>
    <t xml:space="preserve">Освещение: Верхнее искусственное освещение (300 люкс) </t>
  </si>
  <si>
    <t>Интернет : не требуется</t>
  </si>
  <si>
    <t xml:space="preserve">Электричество: 1 подключения к сети  по (220 Вольт)	</t>
  </si>
  <si>
    <t>Покрытие пола: ленолиум на всю зону</t>
  </si>
  <si>
    <t>Стеллаж</t>
  </si>
  <si>
    <t>C-1,6*10*3/4 э 1000*500*2000мм с 4 сплошными полками</t>
  </si>
  <si>
    <t>C-1,6*10*3/4 э 1000*500*2000мм с 6 сплошными полками</t>
  </si>
  <si>
    <t>4 полки 1600x600x2000мм</t>
  </si>
  <si>
    <t>Зажимные клещи, длина 250мм, захват 46мм</t>
  </si>
  <si>
    <t xml:space="preserve">Разводной ключ </t>
  </si>
  <si>
    <t xml:space="preserve">
39мм (1.1/2") Суперширокое раскрытие губок
Раскрытие на 62% раскрытие шире, чем у идентичных по раскрытию губок стандартных разводных ключей!</t>
  </si>
  <si>
    <t xml:space="preserve">Электричество:4 подключения к сети  по (220 Вольт)	</t>
  </si>
  <si>
    <t>Покрытие пола:фанера  - 12 м2 на всю зону</t>
  </si>
  <si>
    <t>Подведение сжатого воздуха (при необходимости): индивидуальный компрессор</t>
  </si>
  <si>
    <t xml:space="preserve">Максимальная нагрузка:2000 кг
Область применения: Организация рабочего места на производстве, в мастерской, гараже или учебном заведении.
Габаритные размеры без экрана (ВxШxГ):
840x1000x700 мм. Толщина столешницы: 40 мм
Тип столешницы: фанера, покрытая оцинкованным листовым металлом (ЦФ), 
Крепление столешницы: Болтами и втулками, установленными на производстве
Тип краски: Порошковая эпоксидная краска
Устойчива к механическим воздействиям и агрессивным жидкостям: Да
Наличие антикоррозийной обработки: Есть
</t>
  </si>
  <si>
    <t>личный инс трумент участника</t>
  </si>
  <si>
    <t xml:space="preserve">Надежная, прочная конструкция, V-образная опора с зубьями и перемычкой предотвращает деформацию трубы при зажиме, износостойкие зажимные губки, кованые и закаленные, прочная зажимная цепь, быстрый зажим при помощи эксцентриковой рукоятки и зажимного болта,V-образная опора для трубы с зубьями и перемычкой предотвращает деформацию трубы при зажимании, сменные губки 
Технические характеристики:
Макс. диаметр трубы (А), дюйм 1/8“ – 2.1/2 Макс. диаметр трубы (А), мм 10 – 76
</t>
  </si>
  <si>
    <t xml:space="preserve">Телескопический труборез для точной резки нержавеющих стальных труб Ø 1/4“ – 1.5/8“ (6-35 мм).Откидной внутренний гратосниматель, запасной режущий диск в рукоятке: труборез всегда готов к работе, Два направляющих ролика с канавкой: для разреза вплотную к отбортовке.
</t>
  </si>
  <si>
    <t>Площадь зоны:  12 кв.м.</t>
  </si>
  <si>
    <t>Площадь зоны: 12 кв.м.</t>
  </si>
  <si>
    <t xml:space="preserve">Насосная группа быстрого монтажа в теплоизолированном кожухе DN25 с циркуляционным насосом смонтированным в заводских условиях и прошедший проверку на герметичность и работоспособность в сборе. В насосную группу входит: Регулируемый циркуляционный насос с максимальным напором 40 кПа ( Индекс энергоэффективности 0,15)  или 60 кПа ( Индекс энергоэффективности 0,17, с резьбовым подключением DN25,  180 мм.катафорезным покрытием проточной части. , максимальная потребляемая мощность 18 ватт. С дисплеем отображающим  расход теплоносителя в системе и актуальную потребляемую мощность,  патрубки, комплект запорной арматуры совмещённой с приборм контроля температуры подачи и обратки и встроенным обратным клапаном. </t>
  </si>
  <si>
    <t xml:space="preserve">Насосная группа быстрого монтажа в теплоизолированном кожухе  DN25 с 3-ходовым смесительным клапаном и циркуляционным насосом смонтированный в заводских условиях и прошедший проверку на герметичность и работоспособность в сборе. В насосную группу входит: Регулируемый циркуляционный насос с максимальным напором 60кПа, с резьбовым подключением DN25,  180 мм.  катафорезным покрытием проточной части. Индекс энергоэффективности 0,17, максимальная потребляемая мощность 22 ватта. С дисплеем отображающим  расход теплоносителя в системе и актуальную потребляемую мощность,  патрубки, комплект запорной арматуры совмещённой с приборм контроля температуры подачи и обратки и встроенным обратным клапаном.  </t>
  </si>
  <si>
    <t>Гидроразделитель с термоизоляционным кожухом, трубное присоединение G 1 ½" - комплектующее изделие  коллектора группы быстрого монтажа.</t>
  </si>
  <si>
    <t xml:space="preserve">Разъемное соединение для циркуляционных насосов           Размер, дюйм 1" x 1 1/2" </t>
  </si>
  <si>
    <t xml:space="preserve">Разъемное соединение для циркуляционных насосов  Размер, дюйм 1" x 1 1/2" </t>
  </si>
  <si>
    <t>Стальной панельный радиатор с нижним подключением Buders, VK-Profil: 22/500/800 Артикул 7724115508</t>
  </si>
  <si>
    <t>Тип подключения Боковое подключениеМощность, Вт не менее 611Межосевое расстояние, мм 450Ширина, мм не менее 600Высота, мм 500Глубина, мм не более 65Комплект пробок - наличие Настенный крепеж в комплекте</t>
  </si>
  <si>
    <t>Радиатор стальной панельный 22/300/600 нижнее подключение Universal PRADO</t>
  </si>
  <si>
    <t>Число панелей 2Высота 300 ммДлина 600 ммМаксимальная мощность 823 ВтОбъѐм теплоносителя в радиаторе 2.26 л Нижнее боковое подключение, Настенный крепеж в комплекте</t>
  </si>
  <si>
    <t>Кронштейн Buderus К15.4 для радиаторов 21 22 33 типов высотой 500</t>
  </si>
  <si>
    <t>Кронштейн настенный К15.4 для 21, 22, 33 типов используется для крепления стальных панельных радиаторов 21, 22, 33 типов к стене.Ключевые особенности:Допустимая несущая способность одного кронштейна: 130 кг.Кронштейн поставляется поштучно, без крепежа к стене.С пластиковой вставкой</t>
  </si>
  <si>
    <t>Кронштейн Buderus К15.4 для радиаторов 21 22 33 типов высотой 300</t>
  </si>
  <si>
    <t>(VTi.900.304) Труба предназначена для использования в составе инженерных и технологических трубопроводов, транспортирующих жидкости и газы, неагрессивные по отношению к легированной стали AISI 304. Свойства этого сплава позволяют выпускать и широко применять трубы с уменьшенной толщиной стенки (в диапазоне диаметров внутренней разводки – 0,8–1,2 мм), осуществляя их монтаж с помощью пресс-фитингов. Труба из нержавеющей стали VALTEC изготавливается в соответствие со стандартом DIN EN 10312 на современном высокотехнологичном предприятии. Форма поставки – отрезки длиной 4 м. Приведена цена погонного метра.</t>
  </si>
  <si>
    <t>Труба нерж. сталь, 22х1.2мм /VTi.900.304.2212</t>
  </si>
  <si>
    <t>Труба нерж. сталь, 18х1.0мм VALTEC /VTi.900.304.1810</t>
  </si>
  <si>
    <t>Труба нерж. сталь, 15х1.0мм VALTEC /VTi.900.304.1510</t>
  </si>
  <si>
    <t>(VTi.931.I) Трехраструбный пресс-тройник из нержавеющей стали обеспечивает соединение трех тонкостенных стальных труб систем водоснабжения, отопления, иных инженерных и технологических установок с рабочей температурой до 120 °С и давлением до 16 бар. Изделие изготовлено из стали AISI 304. Материал уплотнительных колец – эластомер EPDM. Отдельно можно приобрести уплотнительные кольца из FPM (витон); в этом случае максимальная рабочая температура увеличивается до 140 °С.
Благодаря бесштуцерной конструкции соединитель обладает малым коэффициентом местного сопротивления – сужение канала практически отсутствует. Фитинг рассчитан на обжатие с помощью пресс-инструмента V-профиля</t>
  </si>
  <si>
    <t>Тройник нерж. сталь 22*18*22 /VTi.931.I.221822</t>
  </si>
  <si>
    <t>Тройник нерж. сталь 18*15*15 VALTEC /VTi.931.I.181515</t>
  </si>
  <si>
    <t xml:space="preserve">Подпятник BIS, М8 </t>
  </si>
  <si>
    <t>Шпилька резьбовая М8 BIS/WIS (1м)</t>
  </si>
  <si>
    <t>Гайка шестигранная М8 BIS</t>
  </si>
  <si>
    <t>Керамика.Раковина подвесная 553 мм, с отверстием под смеситель и переливом</t>
  </si>
  <si>
    <t>Установочный элемент для крепления резьбовых шпилек M8 совместим с профилем</t>
  </si>
  <si>
    <t>Застенный модуль для установки подвесного унитаза. Должен иметь возможность фиксации к несущим конструкциям или к стальной профильной трубе. Ширина застенного модуля должна составлять 500 мм. Конструкция опор модуля должна обеспечивать возможность быстрого крепления к стальной профильной трубе с помощью зажимов без применения каких-либо инструментов. Конструкция модуля должна обеспечивать возможность монтажа подвесных унитазов с межцентровым расстоянием отверстий для монтажа 180 и 230 мм. Сливной клапан бачка должен иметь два режима (объема) смыва с возможностью регулирования объема смываемой воды. Сливной клапан должен иметь механическую систему привода смыва. В комплекте поставки должны быть все необходимые монтажные и переходные элементы для присоединения к системе канализации DN110. Должен быть одного производителя и одной системы со стальной профильной трубой и монтажными элементами для установки сантехнической арматуры. В комплекте панель смыва, 9240403 .</t>
  </si>
  <si>
    <t xml:space="preserve">Телескопическое крепление для модуля </t>
  </si>
  <si>
    <t>(VTi.901.I) Пресс-фитинг из нержавеющей стали с наружной резьбой обеспечивает соединение тонкостенной стальной трубы с резьбовым элементом монтируемой системы. Область применения – трубопроводы водоснабжения, отопления, иные инженерные и технологические установки с рабочей температурой до 120 °С и давлением до 16 бар.
Концевой переходник с наружной резьбой VTi.901.I изготовлен из стали AISI 304. Материал уплотнения – эластомер EPDM. Отдельно можно приобрести уплотнительные кольца из FPM (витон); в этом случае максимальная рабочая температура увеличивается до 140 °С. Пресс-соединение – бесштуцерное; обжатие производится с помощью пресс-инструмента V-профиля. Резьба противоположного патрубка имеет насечки – для эффективного удержания уплотняющего материала. Шестигранный – под гаечный ключ – участок корпуса облегчает монтаж соединения.</t>
  </si>
  <si>
    <t>Муфта пресс-В 22x1/2" Пресс-фитинг из нержавеющей стали</t>
  </si>
  <si>
    <t>Муфта пресс-Н  15х1/2" Пресс-фитинг из нержавеющей стали</t>
  </si>
  <si>
    <t>Муфта пресс-Н 22x1" Пресс-фитинг из нержавеющей стали</t>
  </si>
  <si>
    <t xml:space="preserve">Муфта пресс-Н 18x1/2" Пресс-фитинг из нержавеющей стали </t>
  </si>
  <si>
    <t>Муфта пресс-Н 22x3/4" Пресс-фитинг из нержавеющей стали</t>
  </si>
  <si>
    <t>(VTi.951.I) Двухраструбный пресс-угольник из нержавеющей стали обеспечивает соединение под углом 90° тонкостенных стальных труб систем водоснабжения, отопления, иных инженерных и технологических установок с рабочей температурой до 120 °С и давлением до 16 бар. Изделие изготовлено из стали AISI 304. Материал уплотнительных колец – эластомер EPDM. Отдельно можно приобрести уплотнительные кольца из FPM (витон); в этом случае максимальная рабочая температура увеличивается до 140 °С.
Благодаря бесштуцерной конструкции соединитель обладает малым коэффициентом местного сопротивления – сужение канала практически отсутствует. Фитинг рассчитан на обжатие с помощью пресс-инструмента V-профиля.</t>
  </si>
  <si>
    <t>Отвод 90° 22, Двухраструбный пресс-угольник из нержавеющей стали</t>
  </si>
  <si>
    <t>Коллектор универсальный с запорными вентилями, латунь 3/4" Ek × 3 контура UNI-FITT 402N3330</t>
  </si>
  <si>
    <t xml:space="preserve">Коллектор универсальный с запорными вентилями, латунь 3/4" Ek × 2 контура UNI-FITT 402N3320 </t>
  </si>
  <si>
    <t>Шпилька резьбовая М 8 BIS/WIS (1м)</t>
  </si>
  <si>
    <t>Заглушка для опрессовки пластиковая 1/2", синяя</t>
  </si>
  <si>
    <t>Заглушка для опрессовки пластиковая 1/2", красная</t>
  </si>
  <si>
    <t xml:space="preserve">Монтажный комплект для раковины </t>
  </si>
  <si>
    <t xml:space="preserve"> Насосная группа быстрого монтажа в теплоизолированном кожухе  DN25 с 3-ходовым смесительным клапаном и циркуляционным насосом смонтированный в заводских условиях и прошедший проверку на герметичность и работоспособность в сборе. В насосную группу входит: Регулируемый циркуляционный насос с максимальным напором 60кПа, с резьбовым подключением DN25,  180 мм.  катафорезным покрытием проточной части. Индекс энергоэффективности 0,17, максимальная потребляемая мощность 22 ватта. С дисплеем отображающим  расход теплоносителя в системе и актуальную потребляемую мощность,  патрубки, комплект запорной арматуры совмещённой с приборм контроля температуры подачи и обратки и встроенным обратным клапаном.  </t>
  </si>
  <si>
    <t xml:space="preserve"> Стальной 3-х контурный распределительный коллектор с термоизоляционным кожухом и кронштейнами для крепления к стене - комплектующее для групп быстрого монтажа. Присоединительный размер 1 1/2''</t>
  </si>
  <si>
    <t>Коллектор стальной  для тепл. пола 1'' и 3/4'' (еврок.), 2 к</t>
  </si>
  <si>
    <t>Муфта пресс-В 22x1/2"  Пресс-фитинг из нержавеющей стали</t>
  </si>
  <si>
    <t>Муфта пресс-Н 18x1"  Пресс-фитинг из нержавеющей стали</t>
  </si>
  <si>
    <t>Отвод 90° 18,Двухраструбный пресс-угольник из нержавеющей стали</t>
  </si>
  <si>
    <r>
      <t>Аксиальная запрессовка  PE-Xc/Al/PE Д20 мм
Типоразмер трубы:20
Область применения:водоснабжение / отопление / сжатый воздух / вентиляция / поверхностное отопление
Класс эксплуатации / рабочее давление:2/10 бар; 5/10 бар
Коэффициент теплового расширения, мм/(мK):0.026
Внешний диаметр, мм:21
Толщина стенки, мм:3.45
Температура max, C:95</t>
    </r>
    <r>
      <rPr>
        <sz val="10"/>
        <color theme="1"/>
        <rFont val="Calibri"/>
        <family val="2"/>
        <charset val="204"/>
      </rPr>
      <t>°</t>
    </r>
    <r>
      <rPr>
        <sz val="10"/>
        <color theme="1"/>
        <rFont val="Times New Roman"/>
        <family val="1"/>
        <charset val="204"/>
      </rPr>
      <t xml:space="preserve">
Слои трубы:PE-Xc/Al/PE</t>
    </r>
  </si>
  <si>
    <t xml:space="preserve">Настенный смеситель для душа монтаж на стандартных эксцентриках (в комплекте: эксцентрики, металлические отражатели, уплотнительные прокладки)
керамический картридж 35 мм с функцией HWTC
металлическая рукоятка с индикаторами горячей / холодной воды обратный клапан, смеситель для душа, настенный, лейка 70мм, держатель, шланг 1500мм, хром
</t>
  </si>
  <si>
    <t>для удобства монтажа крепежные отверстия размещены под углом 90° с 4-х кратно приваренной соединительной гайкой
материал: сталь
оцинковка: электролитическая</t>
  </si>
  <si>
    <t>Региональный этап чемпионата  по профессиональному мастерству «Профессионалы» Алтайского края в 2024 году</t>
  </si>
  <si>
    <t xml:space="preserve">Угловой вентиль для подключения смесителя
</t>
  </si>
  <si>
    <t>Угловой вентиль 1/2”НР х 3/8”НР</t>
  </si>
  <si>
    <t>Крепежный хомут 32/40/50 М8</t>
  </si>
  <si>
    <t>Крепежный шумопоглощающий хомут 75/90/110 М8</t>
  </si>
  <si>
    <t>Стальной 3-х контурный распределительный коллектор с термоизоляционным кожухом и кронштейнами для крепления к стене - комплектующее для групп быстрого монтажа. Присоединительный размер 1 1/2''</t>
  </si>
  <si>
    <t>Труба медная Длина штанги 2.5м</t>
  </si>
  <si>
    <t>Неотоженная Д15, штанга по 2.5 метра</t>
  </si>
  <si>
    <t>Площадь зоны: 165 кв.м.</t>
  </si>
  <si>
    <t>Площадь зоны: 53 кв.м.</t>
  </si>
  <si>
    <t>Площадь зоны: 27 кв.м.</t>
  </si>
  <si>
    <t>Площадь зоны: 20 кв.м.</t>
  </si>
</sst>
</file>

<file path=xl/styles.xml><?xml version="1.0" encoding="utf-8"?>
<styleSheet xmlns="http://schemas.openxmlformats.org/spreadsheetml/2006/main" xmlns:mc="http://schemas.openxmlformats.org/markup-compatibility/2006" xmlns:x14ac="http://schemas.microsoft.com/office/spreadsheetml/2009/9/ac" mc:Ignorable="x14ac">
  <fonts count="32"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b/>
      <sz val="12"/>
      <name val="Times New Roman"/>
      <family val="1"/>
      <charset val="204"/>
    </font>
    <font>
      <sz val="16"/>
      <color theme="0"/>
      <name val="Times New Roman"/>
      <family val="1"/>
      <charset val="204"/>
    </font>
    <font>
      <b/>
      <sz val="16"/>
      <name val="Times New Roman"/>
      <family val="1"/>
      <charset val="204"/>
    </font>
    <font>
      <sz val="11"/>
      <color theme="1"/>
      <name val="Calibri"/>
      <family val="2"/>
      <charset val="204"/>
      <scheme val="minor"/>
    </font>
    <font>
      <sz val="11"/>
      <color theme="1"/>
      <name val="Times New Roman"/>
      <family val="1"/>
      <charset val="204"/>
    </font>
    <font>
      <sz val="10"/>
      <color theme="1"/>
      <name val="Times New Roman"/>
      <family val="1"/>
      <charset val="204"/>
    </font>
    <font>
      <u/>
      <sz val="11"/>
      <color theme="10"/>
      <name val="Calibri"/>
      <family val="2"/>
      <scheme val="minor"/>
    </font>
    <font>
      <sz val="10"/>
      <color rgb="FF000000"/>
      <name val="Times New Roman"/>
      <family val="1"/>
      <charset val="204"/>
    </font>
    <font>
      <b/>
      <sz val="12"/>
      <color rgb="FFFF0000"/>
      <name val="Times New Roman"/>
      <family val="1"/>
      <charset val="204"/>
    </font>
    <font>
      <b/>
      <sz val="16"/>
      <color theme="0"/>
      <name val="Times New Roman"/>
      <family val="1"/>
      <charset val="204"/>
    </font>
    <font>
      <sz val="14"/>
      <color theme="1"/>
      <name val="Times New Roman"/>
      <family val="1"/>
      <charset val="204"/>
    </font>
    <font>
      <sz val="11"/>
      <name val="Times New Roman"/>
      <family val="1"/>
    </font>
    <font>
      <sz val="11"/>
      <color rgb="FF000000"/>
      <name val="Times New Roman"/>
      <family val="1"/>
      <charset val="204"/>
    </font>
    <font>
      <sz val="10"/>
      <color rgb="FF000000"/>
      <name val="Times New Roman"/>
      <family val="1"/>
      <charset val="1"/>
    </font>
    <font>
      <sz val="9"/>
      <color rgb="FF000000"/>
      <name val="Times New Roman"/>
      <family val="1"/>
      <charset val="204"/>
    </font>
    <font>
      <sz val="11"/>
      <color indexed="8"/>
      <name val="Times New Roman"/>
      <family val="1"/>
      <charset val="204"/>
    </font>
    <font>
      <sz val="11"/>
      <color theme="1"/>
      <name val="Calibri"/>
      <family val="2"/>
      <charset val="204"/>
    </font>
    <font>
      <sz val="10"/>
      <color rgb="FFFF0000"/>
      <name val="Times New Roman"/>
      <family val="1"/>
      <charset val="204"/>
    </font>
    <font>
      <sz val="10"/>
      <name val="Times New Roman"/>
      <family val="1"/>
      <charset val="204"/>
    </font>
    <font>
      <u/>
      <sz val="11"/>
      <color theme="1"/>
      <name val="Calibri"/>
      <family val="2"/>
      <scheme val="minor"/>
    </font>
    <font>
      <sz val="10"/>
      <color indexed="8"/>
      <name val="Times New Roman"/>
      <family val="1"/>
      <charset val="204"/>
    </font>
    <font>
      <sz val="10"/>
      <name val="Times New Roman"/>
      <family val="1"/>
    </font>
    <font>
      <sz val="10"/>
      <color theme="1"/>
      <name val="Calibri"/>
      <family val="2"/>
      <charset val="204"/>
    </font>
    <font>
      <u/>
      <sz val="11"/>
      <name val="Calibri"/>
      <family val="2"/>
      <scheme val="minor"/>
    </font>
    <font>
      <sz val="11"/>
      <color rgb="FFFF0000"/>
      <name val="Calibri"/>
      <family val="2"/>
      <charset val="204"/>
      <scheme val="minor"/>
    </font>
  </fonts>
  <fills count="9">
    <fill>
      <patternFill patternType="none"/>
    </fill>
    <fill>
      <patternFill patternType="gray125"/>
    </fill>
    <fill>
      <patternFill patternType="solid">
        <fgColor rgb="FFAEABAB"/>
        <bgColor rgb="FFAEABAB"/>
      </patternFill>
    </fill>
    <fill>
      <patternFill patternType="solid">
        <fgColor theme="0" tint="-0.34998626667073579"/>
        <bgColor rgb="FFFFC000"/>
      </patternFill>
    </fill>
    <fill>
      <patternFill patternType="solid">
        <fgColor theme="0" tint="-0.34998626667073579"/>
        <bgColor indexed="64"/>
      </patternFill>
    </fill>
    <fill>
      <patternFill patternType="solid">
        <fgColor theme="0"/>
        <bgColor theme="0"/>
      </patternFill>
    </fill>
    <fill>
      <patternFill patternType="solid">
        <fgColor theme="1" tint="0.249977111117893"/>
        <bgColor rgb="FF3A3838"/>
      </patternFill>
    </fill>
    <fill>
      <patternFill patternType="solid">
        <fgColor theme="1" tint="0.249977111117893"/>
        <bgColor indexed="64"/>
      </patternFill>
    </fill>
    <fill>
      <patternFill patternType="solid">
        <fgColor rgb="FFFFFFFF"/>
        <bgColor rgb="FFFCE5CD"/>
      </patternFill>
    </fill>
  </fills>
  <borders count="3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rgb="FF000000"/>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s>
  <cellStyleXfs count="3">
    <xf numFmtId="0" fontId="0" fillId="0" borderId="0"/>
    <xf numFmtId="0" fontId="1" fillId="0" borderId="0"/>
    <xf numFmtId="0" fontId="13" fillId="0" borderId="0" applyNumberFormat="0" applyFill="0" applyBorder="0" applyAlignment="0" applyProtection="0"/>
  </cellStyleXfs>
  <cellXfs count="187">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2" fillId="0" borderId="1" xfId="1" applyFont="1" applyBorder="1" applyAlignment="1">
      <alignment vertical="center" wrapText="1"/>
    </xf>
    <xf numFmtId="0" fontId="2" fillId="0" borderId="2" xfId="1" applyFont="1" applyBorder="1"/>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15" xfId="1" applyFont="1" applyBorder="1"/>
    <xf numFmtId="0" fontId="2" fillId="0" borderId="2" xfId="1" applyFont="1" applyBorder="1" applyAlignment="1">
      <alignment horizontal="left" vertical="center" wrapText="1"/>
    </xf>
    <xf numFmtId="0" fontId="2" fillId="0" borderId="15" xfId="1" applyFont="1" applyBorder="1" applyAlignment="1">
      <alignment horizontal="center" vertical="center" wrapText="1"/>
    </xf>
    <xf numFmtId="0" fontId="11" fillId="0" borderId="20" xfId="1" applyFont="1" applyBorder="1" applyAlignment="1">
      <alignment horizontal="center" vertical="center" wrapText="1"/>
    </xf>
    <xf numFmtId="0" fontId="2" fillId="0" borderId="18" xfId="1" applyFont="1" applyBorder="1" applyAlignment="1">
      <alignment horizontal="center" vertical="center"/>
    </xf>
    <xf numFmtId="0" fontId="2" fillId="0" borderId="0" xfId="1" applyFont="1"/>
    <xf numFmtId="0" fontId="5" fillId="0" borderId="0" xfId="1" applyFont="1" applyAlignment="1">
      <alignment vertical="center" wrapText="1"/>
    </xf>
    <xf numFmtId="0" fontId="17" fillId="0" borderId="0" xfId="0" applyFont="1" applyAlignment="1">
      <alignment wrapText="1"/>
    </xf>
    <xf numFmtId="0" fontId="17" fillId="0" borderId="0" xfId="0" applyFont="1"/>
    <xf numFmtId="0" fontId="17" fillId="0" borderId="20" xfId="0" applyFont="1" applyBorder="1" applyAlignment="1">
      <alignment wrapText="1"/>
    </xf>
    <xf numFmtId="0" fontId="17" fillId="0" borderId="20" xfId="0" applyFont="1" applyBorder="1" applyAlignment="1">
      <alignment horizontal="right" wrapText="1"/>
    </xf>
    <xf numFmtId="0" fontId="8" fillId="0" borderId="0" xfId="1" applyFont="1"/>
    <xf numFmtId="0" fontId="8" fillId="0" borderId="0" xfId="1" applyFont="1" applyAlignment="1">
      <alignment vertical="center" wrapText="1"/>
    </xf>
    <xf numFmtId="0" fontId="16" fillId="0" borderId="0" xfId="1" applyFont="1" applyAlignment="1">
      <alignment vertical="center" wrapText="1"/>
    </xf>
    <xf numFmtId="0" fontId="18" fillId="0" borderId="1" xfId="1" applyFont="1" applyBorder="1" applyAlignment="1">
      <alignment vertical="center" wrapText="1"/>
    </xf>
    <xf numFmtId="0" fontId="18" fillId="0" borderId="1" xfId="1" applyFont="1" applyBorder="1" applyAlignment="1">
      <alignment horizontal="center" vertical="center"/>
    </xf>
    <xf numFmtId="0" fontId="18" fillId="0" borderId="1" xfId="1" applyFont="1" applyBorder="1"/>
    <xf numFmtId="0" fontId="18" fillId="0" borderId="18" xfId="1" applyFont="1" applyBorder="1" applyAlignment="1">
      <alignment horizontal="center" vertical="center"/>
    </xf>
    <xf numFmtId="0" fontId="18" fillId="0" borderId="15" xfId="1" applyFont="1" applyBorder="1"/>
    <xf numFmtId="0" fontId="18" fillId="0" borderId="20" xfId="0" applyFont="1" applyBorder="1" applyAlignment="1">
      <alignment vertical="center" wrapText="1"/>
    </xf>
    <xf numFmtId="0" fontId="18" fillId="0" borderId="1" xfId="0" applyFont="1" applyBorder="1" applyAlignment="1">
      <alignment horizontal="center" vertical="center" wrapText="1"/>
    </xf>
    <xf numFmtId="0" fontId="18" fillId="0" borderId="20" xfId="0" applyFont="1" applyBorder="1" applyAlignment="1">
      <alignment horizontal="center" vertical="center" wrapText="1"/>
    </xf>
    <xf numFmtId="0" fontId="19" fillId="0" borderId="0" xfId="0" applyFont="1" applyAlignment="1">
      <alignment vertical="center" wrapText="1"/>
    </xf>
    <xf numFmtId="4" fontId="18" fillId="8" borderId="20" xfId="0" applyNumberFormat="1" applyFont="1" applyFill="1" applyBorder="1" applyAlignment="1">
      <alignment horizontal="center" vertical="center" wrapText="1"/>
    </xf>
    <xf numFmtId="0" fontId="10" fillId="0" borderId="0" xfId="0" applyFont="1" applyAlignment="1">
      <alignment vertical="center"/>
    </xf>
    <xf numFmtId="0" fontId="2" fillId="0" borderId="20" xfId="0" applyFont="1" applyBorder="1" applyAlignment="1">
      <alignment vertical="center" wrapText="1"/>
    </xf>
    <xf numFmtId="0" fontId="11" fillId="0" borderId="20" xfId="0" applyFont="1" applyBorder="1" applyAlignment="1">
      <alignment horizontal="left" vertical="center" wrapText="1"/>
    </xf>
    <xf numFmtId="0" fontId="2" fillId="0" borderId="1" xfId="1" applyFont="1" applyBorder="1" applyAlignment="1">
      <alignment wrapText="1"/>
    </xf>
    <xf numFmtId="0" fontId="2" fillId="0" borderId="15" xfId="1" applyFont="1" applyBorder="1" applyAlignment="1">
      <alignment vertical="center" wrapText="1"/>
    </xf>
    <xf numFmtId="0" fontId="2" fillId="0" borderId="15" xfId="1" applyFont="1" applyBorder="1" applyAlignment="1">
      <alignment horizontal="center" vertical="center"/>
    </xf>
    <xf numFmtId="0" fontId="2" fillId="0" borderId="22" xfId="1" applyFont="1" applyBorder="1" applyAlignment="1">
      <alignment horizontal="center" vertical="center" wrapText="1"/>
    </xf>
    <xf numFmtId="0" fontId="2" fillId="0" borderId="20"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1" xfId="1" applyFont="1" applyBorder="1" applyAlignment="1">
      <alignment horizontal="center" vertical="center" wrapText="1"/>
    </xf>
    <xf numFmtId="0" fontId="2" fillId="0" borderId="5" xfId="1" applyFont="1" applyBorder="1" applyAlignment="1">
      <alignment horizontal="center" vertical="center" wrapText="1"/>
    </xf>
    <xf numFmtId="0" fontId="2" fillId="0" borderId="1" xfId="1" applyFont="1" applyBorder="1" applyAlignment="1">
      <alignment vertical="top" wrapText="1"/>
    </xf>
    <xf numFmtId="0" fontId="2" fillId="0" borderId="2" xfId="1" applyFont="1" applyBorder="1" applyAlignment="1">
      <alignment horizontal="center" vertical="center"/>
    </xf>
    <xf numFmtId="0" fontId="2" fillId="0" borderId="2" xfId="1" applyFont="1" applyBorder="1" applyAlignment="1">
      <alignment vertical="center" wrapText="1"/>
    </xf>
    <xf numFmtId="0" fontId="2" fillId="0" borderId="20" xfId="0" applyFont="1" applyBorder="1" applyAlignment="1">
      <alignment horizontal="left" vertical="top" wrapText="1"/>
    </xf>
    <xf numFmtId="0" fontId="2" fillId="0" borderId="1" xfId="1" applyFont="1" applyBorder="1" applyAlignment="1">
      <alignment vertical="center"/>
    </xf>
    <xf numFmtId="0" fontId="2" fillId="0" borderId="20" xfId="1" applyFont="1" applyBorder="1" applyAlignment="1">
      <alignment horizontal="center" vertical="center"/>
    </xf>
    <xf numFmtId="0" fontId="2" fillId="0" borderId="20" xfId="1" applyFont="1" applyBorder="1"/>
    <xf numFmtId="0" fontId="2" fillId="0" borderId="0" xfId="1" applyFont="1" applyAlignment="1">
      <alignment horizontal="left" vertical="center" wrapText="1"/>
    </xf>
    <xf numFmtId="0" fontId="19" fillId="0" borderId="20" xfId="0" applyFont="1" applyBorder="1" applyAlignment="1">
      <alignment horizontal="left" vertical="center" wrapText="1"/>
    </xf>
    <xf numFmtId="0" fontId="20" fillId="8" borderId="23" xfId="0" applyFont="1" applyFill="1" applyBorder="1" applyAlignment="1">
      <alignment horizontal="center" vertical="center"/>
    </xf>
    <xf numFmtId="0" fontId="12" fillId="5" borderId="20" xfId="0" applyFont="1" applyFill="1" applyBorder="1" applyAlignment="1">
      <alignment vertical="center" wrapText="1"/>
    </xf>
    <xf numFmtId="16" fontId="14" fillId="8" borderId="0" xfId="0" applyNumberFormat="1" applyFont="1" applyFill="1" applyAlignment="1">
      <alignment horizontal="center" vertical="center" wrapText="1"/>
    </xf>
    <xf numFmtId="0" fontId="0" fillId="0" borderId="0" xfId="0" applyAlignment="1">
      <alignment vertical="center"/>
    </xf>
    <xf numFmtId="0" fontId="20" fillId="8" borderId="20" xfId="0" applyFont="1" applyFill="1" applyBorder="1" applyAlignment="1">
      <alignment horizontal="center" vertical="center"/>
    </xf>
    <xf numFmtId="4" fontId="14" fillId="8" borderId="27" xfId="0" applyNumberFormat="1" applyFont="1" applyFill="1" applyBorder="1" applyAlignment="1">
      <alignment horizontal="center" vertical="center" wrapText="1"/>
    </xf>
    <xf numFmtId="0" fontId="2" fillId="0" borderId="20" xfId="0" applyFont="1" applyBorder="1" applyAlignment="1">
      <alignment vertical="center"/>
    </xf>
    <xf numFmtId="0" fontId="21" fillId="0" borderId="0" xfId="0" applyFont="1"/>
    <xf numFmtId="0" fontId="2" fillId="0" borderId="5" xfId="1" applyFont="1" applyBorder="1" applyAlignment="1">
      <alignment horizontal="center" vertical="center"/>
    </xf>
    <xf numFmtId="0" fontId="2" fillId="0" borderId="2" xfId="1" applyFont="1" applyBorder="1" applyAlignment="1">
      <alignment vertical="center"/>
    </xf>
    <xf numFmtId="0" fontId="11" fillId="0" borderId="20" xfId="0" applyFont="1" applyBorder="1" applyAlignment="1">
      <alignment vertical="center" wrapText="1"/>
    </xf>
    <xf numFmtId="4" fontId="14" fillId="0" borderId="20" xfId="0" applyNumberFormat="1" applyFont="1" applyBorder="1" applyAlignment="1">
      <alignment horizontal="center" vertical="center" wrapText="1"/>
    </xf>
    <xf numFmtId="0" fontId="14" fillId="0" borderId="0" xfId="0" applyFont="1" applyAlignment="1">
      <alignment horizontal="center" vertical="center" wrapText="1"/>
    </xf>
    <xf numFmtId="0" fontId="14" fillId="0" borderId="0" xfId="0" applyFont="1" applyAlignment="1">
      <alignment vertical="center" wrapText="1"/>
    </xf>
    <xf numFmtId="0" fontId="2" fillId="0" borderId="24" xfId="0" applyFont="1" applyBorder="1" applyAlignment="1">
      <alignment vertical="center" wrapText="1"/>
    </xf>
    <xf numFmtId="4" fontId="14" fillId="8" borderId="20" xfId="0" applyNumberFormat="1" applyFont="1" applyFill="1" applyBorder="1" applyAlignment="1">
      <alignment horizontal="center" vertical="center" wrapText="1"/>
    </xf>
    <xf numFmtId="0" fontId="11" fillId="0" borderId="20" xfId="0" applyFont="1" applyBorder="1" applyAlignment="1">
      <alignment horizontal="center" vertical="center" wrapText="1"/>
    </xf>
    <xf numFmtId="0" fontId="1" fillId="0" borderId="20" xfId="1" applyBorder="1"/>
    <xf numFmtId="0" fontId="2" fillId="0" borderId="6" xfId="1" applyFont="1" applyBorder="1" applyAlignment="1">
      <alignment horizontal="left" vertical="center" wrapText="1"/>
    </xf>
    <xf numFmtId="0" fontId="2" fillId="0" borderId="27" xfId="1" applyFont="1" applyBorder="1" applyAlignment="1">
      <alignment horizontal="left" vertical="center" wrapText="1"/>
    </xf>
    <xf numFmtId="0" fontId="2" fillId="0" borderId="27" xfId="1" applyFont="1" applyBorder="1" applyAlignment="1">
      <alignment horizontal="center" vertical="center" wrapText="1"/>
    </xf>
    <xf numFmtId="0" fontId="2" fillId="0" borderId="25" xfId="1" applyFont="1" applyBorder="1" applyAlignment="1">
      <alignment horizontal="center" vertical="center" wrapText="1"/>
    </xf>
    <xf numFmtId="0" fontId="2" fillId="0" borderId="21" xfId="1" applyFont="1" applyBorder="1" applyAlignment="1">
      <alignment horizontal="left" vertical="center" wrapText="1"/>
    </xf>
    <xf numFmtId="0" fontId="2" fillId="0" borderId="20" xfId="1" applyFont="1" applyBorder="1" applyAlignment="1">
      <alignment horizontal="left" vertical="center" wrapText="1"/>
    </xf>
    <xf numFmtId="0" fontId="22" fillId="0" borderId="20" xfId="0" applyFont="1" applyBorder="1" applyAlignment="1">
      <alignment horizontal="left" vertical="top" wrapText="1"/>
    </xf>
    <xf numFmtId="0" fontId="13" fillId="0" borderId="20" xfId="2" applyBorder="1"/>
    <xf numFmtId="0" fontId="2" fillId="0" borderId="20" xfId="1" applyFont="1" applyBorder="1" applyAlignment="1">
      <alignment vertical="center" wrapText="1"/>
    </xf>
    <xf numFmtId="0" fontId="2" fillId="0" borderId="20" xfId="1" applyFont="1" applyBorder="1" applyAlignment="1">
      <alignment horizontal="left" vertical="top" wrapText="1"/>
    </xf>
    <xf numFmtId="0" fontId="13" fillId="0" borderId="0" xfId="2" applyFill="1"/>
    <xf numFmtId="0" fontId="4" fillId="0" borderId="20" xfId="1" applyFont="1" applyBorder="1" applyAlignment="1">
      <alignment horizontal="center" vertical="center" wrapText="1"/>
    </xf>
    <xf numFmtId="0" fontId="2" fillId="0" borderId="20" xfId="0" applyFont="1" applyBorder="1" applyAlignment="1">
      <alignment vertical="top" wrapText="1"/>
    </xf>
    <xf numFmtId="0" fontId="19" fillId="8" borderId="0" xfId="0" applyFont="1" applyFill="1" applyAlignment="1">
      <alignment horizontal="center" vertical="center" wrapText="1"/>
    </xf>
    <xf numFmtId="0" fontId="2" fillId="0" borderId="2" xfId="1" applyFont="1" applyBorder="1" applyAlignment="1">
      <alignment horizontal="left" vertical="top"/>
    </xf>
    <xf numFmtId="0" fontId="2" fillId="0" borderId="5" xfId="1" applyFont="1" applyBorder="1" applyAlignment="1">
      <alignment vertical="top" wrapText="1"/>
    </xf>
    <xf numFmtId="0" fontId="2" fillId="0" borderId="19" xfId="1" applyFont="1" applyBorder="1" applyAlignment="1">
      <alignment vertical="top" wrapText="1"/>
    </xf>
    <xf numFmtId="0" fontId="2" fillId="0" borderId="1" xfId="1" applyFont="1" applyBorder="1" applyAlignment="1">
      <alignment horizontal="center" vertical="top"/>
    </xf>
    <xf numFmtId="0" fontId="13" fillId="0" borderId="0" xfId="2"/>
    <xf numFmtId="0" fontId="11" fillId="0" borderId="20" xfId="0" applyFont="1" applyBorder="1" applyAlignment="1">
      <alignment horizontal="center" vertical="top"/>
    </xf>
    <xf numFmtId="0" fontId="2" fillId="0" borderId="6" xfId="1" applyFont="1" applyBorder="1" applyAlignment="1">
      <alignment horizontal="center" vertical="center"/>
    </xf>
    <xf numFmtId="0" fontId="2" fillId="0" borderId="6" xfId="1" applyFont="1" applyBorder="1"/>
    <xf numFmtId="4" fontId="19" fillId="8" borderId="20" xfId="0" applyNumberFormat="1" applyFont="1" applyFill="1" applyBorder="1" applyAlignment="1">
      <alignment horizontal="center" vertical="top" wrapText="1"/>
    </xf>
    <xf numFmtId="0" fontId="13" fillId="0" borderId="20" xfId="2" applyBorder="1" applyAlignment="1">
      <alignment horizontal="right" wrapText="1"/>
    </xf>
    <xf numFmtId="0" fontId="1" fillId="0" borderId="0" xfId="1" applyFont="1"/>
    <xf numFmtId="0" fontId="18" fillId="0" borderId="1" xfId="1" applyFont="1" applyBorder="1" applyAlignment="1">
      <alignment vertical="top" wrapText="1"/>
    </xf>
    <xf numFmtId="0" fontId="18" fillId="0" borderId="20" xfId="0" applyFont="1" applyBorder="1" applyAlignment="1">
      <alignment vertical="top" wrapText="1"/>
    </xf>
    <xf numFmtId="0" fontId="4" fillId="0" borderId="20" xfId="0" applyFont="1" applyBorder="1" applyAlignment="1">
      <alignment vertical="center" wrapText="1"/>
    </xf>
    <xf numFmtId="0" fontId="4" fillId="0" borderId="20" xfId="0" applyFont="1" applyBorder="1" applyAlignment="1">
      <alignment vertical="top" wrapText="1"/>
    </xf>
    <xf numFmtId="0" fontId="11" fillId="0" borderId="20" xfId="0" applyFont="1" applyBorder="1" applyAlignment="1">
      <alignment horizontal="left" vertical="top" wrapText="1"/>
    </xf>
    <xf numFmtId="0" fontId="2" fillId="0" borderId="24" xfId="0" applyFont="1" applyBorder="1" applyAlignment="1">
      <alignment vertical="top" wrapText="1"/>
    </xf>
    <xf numFmtId="4" fontId="24" fillId="0" borderId="20" xfId="0" applyNumberFormat="1" applyFont="1" applyBorder="1" applyAlignment="1">
      <alignment horizontal="center" vertical="center" wrapText="1"/>
    </xf>
    <xf numFmtId="0" fontId="24" fillId="0" borderId="0" xfId="0" applyFont="1" applyAlignment="1">
      <alignment horizontal="center" vertical="center" wrapText="1"/>
    </xf>
    <xf numFmtId="0" fontId="24" fillId="0" borderId="0" xfId="0" applyFont="1" applyAlignment="1">
      <alignment vertical="center" wrapText="1"/>
    </xf>
    <xf numFmtId="4" fontId="25" fillId="0" borderId="20" xfId="0" applyNumberFormat="1" applyFont="1" applyBorder="1" applyAlignment="1">
      <alignment horizontal="center" vertical="center" wrapText="1"/>
    </xf>
    <xf numFmtId="0" fontId="25" fillId="0" borderId="0" xfId="0" applyFont="1" applyAlignment="1">
      <alignment horizontal="center" vertical="center" wrapText="1"/>
    </xf>
    <xf numFmtId="0" fontId="25" fillId="0" borderId="0" xfId="0" applyFont="1" applyAlignment="1">
      <alignment vertical="center" wrapText="1"/>
    </xf>
    <xf numFmtId="0" fontId="11" fillId="0" borderId="20" xfId="1" applyFont="1" applyBorder="1" applyAlignment="1">
      <alignment horizontal="left" vertical="center" wrapText="1"/>
    </xf>
    <xf numFmtId="0" fontId="11" fillId="0" borderId="20" xfId="1" applyFont="1" applyBorder="1"/>
    <xf numFmtId="0" fontId="10" fillId="0" borderId="0" xfId="1" applyFont="1"/>
    <xf numFmtId="0" fontId="11" fillId="0" borderId="1" xfId="1" applyFont="1" applyBorder="1" applyAlignment="1">
      <alignment vertical="center" wrapText="1"/>
    </xf>
    <xf numFmtId="0" fontId="11" fillId="0" borderId="20" xfId="1" applyFont="1" applyBorder="1" applyAlignment="1">
      <alignment horizontal="center" vertical="center"/>
    </xf>
    <xf numFmtId="0" fontId="26" fillId="0" borderId="20" xfId="2" applyFont="1" applyBorder="1"/>
    <xf numFmtId="0" fontId="25" fillId="0" borderId="20" xfId="0" applyFont="1" applyBorder="1" applyAlignment="1">
      <alignment horizontal="left" vertical="top" wrapText="1"/>
    </xf>
    <xf numFmtId="0" fontId="27" fillId="0" borderId="20" xfId="0" applyFont="1" applyBorder="1" applyAlignment="1">
      <alignment horizontal="left" vertical="top" wrapText="1"/>
    </xf>
    <xf numFmtId="0" fontId="12" fillId="0" borderId="20" xfId="0" applyFont="1" applyBorder="1" applyAlignment="1">
      <alignment horizontal="left" vertical="top" wrapText="1"/>
    </xf>
    <xf numFmtId="0" fontId="25" fillId="0" borderId="1" xfId="1" applyFont="1" applyBorder="1" applyAlignment="1">
      <alignment vertical="top" wrapText="1"/>
    </xf>
    <xf numFmtId="0" fontId="25" fillId="0" borderId="1" xfId="1" applyFont="1" applyBorder="1" applyAlignment="1">
      <alignment wrapText="1"/>
    </xf>
    <xf numFmtId="0" fontId="25" fillId="0" borderId="2" xfId="1" applyFont="1" applyBorder="1" applyAlignment="1">
      <alignment vertical="center" wrapText="1"/>
    </xf>
    <xf numFmtId="0" fontId="28" fillId="0" borderId="20" xfId="0" applyFont="1" applyBorder="1" applyAlignment="1">
      <alignment vertical="top" wrapText="1"/>
    </xf>
    <xf numFmtId="0" fontId="25" fillId="0" borderId="1" xfId="1" applyFont="1" applyBorder="1" applyAlignment="1">
      <alignment vertical="center" wrapText="1"/>
    </xf>
    <xf numFmtId="0" fontId="12" fillId="0" borderId="1" xfId="1" applyFont="1" applyBorder="1" applyAlignment="1">
      <alignment vertical="top" wrapText="1"/>
    </xf>
    <xf numFmtId="0" fontId="12" fillId="0" borderId="1" xfId="1" applyFont="1" applyBorder="1" applyAlignment="1">
      <alignment vertical="center" wrapText="1"/>
    </xf>
    <xf numFmtId="0" fontId="25" fillId="0" borderId="20" xfId="0" applyFont="1" applyBorder="1" applyAlignment="1">
      <alignment vertical="top" wrapText="1"/>
    </xf>
    <xf numFmtId="0" fontId="25" fillId="0" borderId="15" xfId="1" applyFont="1" applyBorder="1" applyAlignment="1">
      <alignment vertical="top" wrapText="1"/>
    </xf>
    <xf numFmtId="0" fontId="25" fillId="0" borderId="20" xfId="1" applyFont="1" applyBorder="1" applyAlignment="1">
      <alignment vertical="top" wrapText="1"/>
    </xf>
    <xf numFmtId="0" fontId="17" fillId="0" borderId="20" xfId="0" applyFont="1" applyBorder="1" applyAlignment="1">
      <alignment vertical="top" wrapText="1"/>
    </xf>
    <xf numFmtId="0" fontId="17" fillId="0" borderId="20" xfId="0" applyFont="1" applyBorder="1" applyAlignment="1">
      <alignment horizontal="right" vertical="top" wrapText="1"/>
    </xf>
    <xf numFmtId="0" fontId="2" fillId="0" borderId="24" xfId="1" applyFont="1" applyBorder="1" applyAlignment="1">
      <alignment horizontal="left" vertical="center" wrapText="1"/>
    </xf>
    <xf numFmtId="0" fontId="25" fillId="0" borderId="0" xfId="0" applyFont="1" applyAlignment="1">
      <alignment horizontal="left" vertical="top" wrapText="1"/>
    </xf>
    <xf numFmtId="0" fontId="2" fillId="0" borderId="24" xfId="1" applyFont="1" applyBorder="1" applyAlignment="1">
      <alignment horizontal="center" vertical="center" wrapText="1"/>
    </xf>
    <xf numFmtId="0" fontId="2" fillId="0" borderId="24" xfId="0" applyFont="1" applyBorder="1" applyAlignment="1">
      <alignment horizontal="center" vertical="top"/>
    </xf>
    <xf numFmtId="0" fontId="30" fillId="0" borderId="0" xfId="2" applyFont="1"/>
    <xf numFmtId="0" fontId="2" fillId="0" borderId="20" xfId="1" applyFont="1" applyBorder="1" applyAlignment="1">
      <alignment vertical="top" wrapText="1"/>
    </xf>
    <xf numFmtId="0" fontId="2" fillId="0" borderId="20" xfId="1" applyFont="1" applyBorder="1" applyAlignment="1">
      <alignment wrapText="1"/>
    </xf>
    <xf numFmtId="0" fontId="7" fillId="0" borderId="0" xfId="1" applyFont="1" applyAlignment="1">
      <alignment horizontal="left" vertical="top" wrapText="1"/>
    </xf>
    <xf numFmtId="0" fontId="7" fillId="0" borderId="0" xfId="1" applyFont="1" applyAlignment="1">
      <alignment horizontal="left"/>
    </xf>
    <xf numFmtId="0" fontId="2" fillId="0" borderId="0" xfId="1" applyFont="1" applyAlignment="1">
      <alignment horizontal="right"/>
    </xf>
    <xf numFmtId="0" fontId="2" fillId="0" borderId="0" xfId="1" applyFont="1"/>
    <xf numFmtId="0" fontId="16" fillId="6" borderId="0" xfId="1" applyFont="1" applyFill="1" applyAlignment="1">
      <alignment horizontal="center" vertical="center" wrapText="1"/>
    </xf>
    <xf numFmtId="0" fontId="8" fillId="7" borderId="0" xfId="1" applyFont="1" applyFill="1" applyAlignment="1">
      <alignment horizontal="center"/>
    </xf>
    <xf numFmtId="0" fontId="8" fillId="6" borderId="0" xfId="1" applyFont="1" applyFill="1" applyAlignment="1">
      <alignment horizontal="center" vertical="center" wrapText="1"/>
    </xf>
    <xf numFmtId="0" fontId="5" fillId="3" borderId="21" xfId="1" applyFont="1" applyFill="1" applyBorder="1" applyAlignment="1">
      <alignment horizontal="center" vertical="center"/>
    </xf>
    <xf numFmtId="0" fontId="2" fillId="4" borderId="16" xfId="1" applyFont="1" applyFill="1" applyBorder="1" applyAlignment="1">
      <alignment horizontal="center"/>
    </xf>
    <xf numFmtId="0" fontId="2" fillId="4" borderId="26" xfId="1" applyFont="1" applyFill="1" applyBorder="1" applyAlignment="1">
      <alignment horizontal="center"/>
    </xf>
    <xf numFmtId="0" fontId="6" fillId="0" borderId="14" xfId="1" applyFont="1" applyBorder="1" applyAlignment="1">
      <alignment horizontal="left" vertical="top" wrapText="1"/>
    </xf>
    <xf numFmtId="0" fontId="2" fillId="0" borderId="13" xfId="1" applyFont="1" applyBorder="1"/>
    <xf numFmtId="0" fontId="2" fillId="0" borderId="12" xfId="1" applyFont="1" applyBorder="1"/>
    <xf numFmtId="0" fontId="2" fillId="0" borderId="11" xfId="1" applyFont="1" applyBorder="1" applyAlignment="1">
      <alignment horizontal="left" vertical="top" wrapText="1"/>
    </xf>
    <xf numFmtId="0" fontId="2" fillId="0" borderId="10" xfId="1" applyFont="1" applyBorder="1"/>
    <xf numFmtId="0" fontId="3" fillId="0" borderId="0" xfId="1" applyFont="1"/>
    <xf numFmtId="0" fontId="3" fillId="0" borderId="10" xfId="1" applyFont="1" applyBorder="1"/>
    <xf numFmtId="0" fontId="2" fillId="0" borderId="9" xfId="1" applyFont="1" applyBorder="1" applyAlignment="1">
      <alignment horizontal="left" vertical="top" wrapText="1"/>
    </xf>
    <xf numFmtId="0" fontId="2" fillId="0" borderId="8" xfId="1" applyFont="1" applyBorder="1"/>
    <xf numFmtId="0" fontId="2" fillId="0" borderId="7" xfId="1" applyFont="1" applyBorder="1"/>
    <xf numFmtId="0" fontId="5" fillId="2" borderId="4" xfId="1" applyFont="1" applyFill="1" applyBorder="1" applyAlignment="1">
      <alignment horizontal="center" vertical="center"/>
    </xf>
    <xf numFmtId="0" fontId="2" fillId="0" borderId="3" xfId="1" applyFont="1" applyBorder="1"/>
    <xf numFmtId="0" fontId="3" fillId="0" borderId="13" xfId="1" applyFont="1" applyBorder="1"/>
    <xf numFmtId="0" fontId="3" fillId="0" borderId="12" xfId="1" applyFont="1" applyBorder="1"/>
    <xf numFmtId="0" fontId="3" fillId="0" borderId="8" xfId="1" applyFont="1" applyBorder="1"/>
    <xf numFmtId="0" fontId="3" fillId="0" borderId="7" xfId="1" applyFont="1" applyBorder="1"/>
    <xf numFmtId="0" fontId="5" fillId="2" borderId="22" xfId="1" applyFont="1" applyFill="1" applyBorder="1" applyAlignment="1">
      <alignment horizontal="center" vertical="center"/>
    </xf>
    <xf numFmtId="0" fontId="9" fillId="2" borderId="4" xfId="1" applyFont="1" applyFill="1" applyBorder="1" applyAlignment="1">
      <alignment horizontal="center" vertical="center"/>
    </xf>
    <xf numFmtId="0" fontId="6" fillId="0" borderId="3" xfId="1" applyFont="1" applyBorder="1"/>
    <xf numFmtId="0" fontId="5" fillId="2" borderId="4" xfId="1" applyFont="1" applyFill="1" applyBorder="1" applyAlignment="1">
      <alignment horizontal="center" vertical="center" wrapText="1"/>
    </xf>
    <xf numFmtId="0" fontId="3" fillId="0" borderId="3" xfId="1" applyFont="1" applyBorder="1" applyAlignment="1">
      <alignment wrapText="1"/>
    </xf>
    <xf numFmtId="0" fontId="3" fillId="0" borderId="3" xfId="1" applyFont="1" applyBorder="1"/>
    <xf numFmtId="0" fontId="5" fillId="2" borderId="3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28"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21" xfId="1" applyFont="1" applyFill="1" applyBorder="1" applyAlignment="1">
      <alignment horizontal="center" vertical="center"/>
    </xf>
    <xf numFmtId="0" fontId="5" fillId="2" borderId="16" xfId="1" applyFont="1" applyFill="1" applyBorder="1" applyAlignment="1">
      <alignment horizontal="center" vertical="center"/>
    </xf>
    <xf numFmtId="0" fontId="6" fillId="0" borderId="13" xfId="1" applyFont="1" applyBorder="1" applyAlignment="1">
      <alignment horizontal="left" vertical="top" wrapText="1"/>
    </xf>
    <xf numFmtId="0" fontId="6" fillId="0" borderId="12" xfId="1" applyFont="1" applyBorder="1" applyAlignment="1">
      <alignment horizontal="left" vertical="top" wrapText="1"/>
    </xf>
    <xf numFmtId="0" fontId="5" fillId="2" borderId="3" xfId="1" applyFont="1" applyFill="1" applyBorder="1" applyAlignment="1">
      <alignment horizontal="center" vertical="center"/>
    </xf>
    <xf numFmtId="0" fontId="3" fillId="0" borderId="0" xfId="1" applyFont="1" applyAlignment="1">
      <alignment horizontal="right"/>
    </xf>
    <xf numFmtId="0" fontId="1" fillId="0" borderId="0" xfId="1"/>
    <xf numFmtId="0" fontId="16" fillId="6" borderId="16" xfId="1" applyFont="1" applyFill="1" applyBorder="1" applyAlignment="1">
      <alignment horizontal="center" vertical="center" wrapText="1"/>
    </xf>
    <xf numFmtId="0" fontId="4" fillId="0" borderId="20" xfId="1" applyFont="1" applyBorder="1" applyAlignment="1">
      <alignment horizontal="left" vertical="center" wrapText="1"/>
    </xf>
    <xf numFmtId="0" fontId="24" fillId="0" borderId="20" xfId="0" applyFont="1" applyBorder="1" applyAlignment="1">
      <alignment horizontal="left" vertical="top" wrapText="1"/>
    </xf>
    <xf numFmtId="0" fontId="4" fillId="0" borderId="20" xfId="1" applyFont="1" applyBorder="1"/>
    <xf numFmtId="0" fontId="31" fillId="0" borderId="0" xfId="1" applyFont="1"/>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chirkov@bgtc.su" TargetMode="External"/><Relationship Id="rId1" Type="http://schemas.openxmlformats.org/officeDocument/2006/relationships/hyperlink" Target="mailto:perov@bgtc.s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7"/>
  <sheetViews>
    <sheetView zoomScaleNormal="100" workbookViewId="0">
      <selection activeCell="B6" sqref="B6"/>
    </sheetView>
  </sheetViews>
  <sheetFormatPr defaultRowHeight="18.75" x14ac:dyDescent="0.3"/>
  <cols>
    <col min="1" max="1" width="46.5703125" style="17" customWidth="1"/>
    <col min="2" max="2" width="90.5703125" style="18" customWidth="1"/>
  </cols>
  <sheetData>
    <row r="2" spans="1:2" x14ac:dyDescent="0.3">
      <c r="B2" s="17"/>
    </row>
    <row r="3" spans="1:2" x14ac:dyDescent="0.3">
      <c r="A3" s="19" t="s">
        <v>44</v>
      </c>
      <c r="B3" s="20" t="s">
        <v>605</v>
      </c>
    </row>
    <row r="4" spans="1:2" ht="37.5" x14ac:dyDescent="0.25">
      <c r="A4" s="128" t="s">
        <v>65</v>
      </c>
      <c r="B4" s="129" t="s">
        <v>725</v>
      </c>
    </row>
    <row r="5" spans="1:2" x14ac:dyDescent="0.3">
      <c r="A5" s="19" t="s">
        <v>43</v>
      </c>
      <c r="B5" s="20" t="s">
        <v>616</v>
      </c>
    </row>
    <row r="6" spans="1:2" ht="37.5" x14ac:dyDescent="0.3">
      <c r="A6" s="19" t="s">
        <v>54</v>
      </c>
      <c r="B6" s="129" t="s">
        <v>617</v>
      </c>
    </row>
    <row r="7" spans="1:2" x14ac:dyDescent="0.3">
      <c r="A7" s="19" t="s">
        <v>66</v>
      </c>
      <c r="B7" s="20" t="s">
        <v>618</v>
      </c>
    </row>
    <row r="8" spans="1:2" x14ac:dyDescent="0.3">
      <c r="A8" s="19" t="s">
        <v>45</v>
      </c>
      <c r="B8" s="20" t="s">
        <v>619</v>
      </c>
    </row>
    <row r="9" spans="1:2" x14ac:dyDescent="0.3">
      <c r="A9" s="19" t="s">
        <v>46</v>
      </c>
      <c r="B9" s="20" t="s">
        <v>620</v>
      </c>
    </row>
    <row r="10" spans="1:2" x14ac:dyDescent="0.3">
      <c r="A10" s="19" t="s">
        <v>52</v>
      </c>
      <c r="B10" s="95" t="s">
        <v>621</v>
      </c>
    </row>
    <row r="11" spans="1:2" x14ac:dyDescent="0.3">
      <c r="A11" s="19" t="s">
        <v>47</v>
      </c>
      <c r="B11" s="20">
        <v>89059252319</v>
      </c>
    </row>
    <row r="12" spans="1:2" x14ac:dyDescent="0.3">
      <c r="A12" s="19" t="s">
        <v>48</v>
      </c>
      <c r="B12" s="20" t="s">
        <v>622</v>
      </c>
    </row>
    <row r="13" spans="1:2" x14ac:dyDescent="0.3">
      <c r="A13" s="19" t="s">
        <v>53</v>
      </c>
      <c r="B13" s="95" t="s">
        <v>623</v>
      </c>
    </row>
    <row r="14" spans="1:2" x14ac:dyDescent="0.3">
      <c r="A14" s="19" t="s">
        <v>49</v>
      </c>
      <c r="B14" s="20">
        <v>89635082677</v>
      </c>
    </row>
    <row r="15" spans="1:2" x14ac:dyDescent="0.3">
      <c r="A15" s="19" t="s">
        <v>50</v>
      </c>
      <c r="B15" s="20">
        <v>5</v>
      </c>
    </row>
    <row r="16" spans="1:2" x14ac:dyDescent="0.3">
      <c r="A16" s="19" t="s">
        <v>51</v>
      </c>
      <c r="B16" s="20">
        <v>5</v>
      </c>
    </row>
    <row r="17" spans="1:2" x14ac:dyDescent="0.3">
      <c r="A17" s="19" t="s">
        <v>67</v>
      </c>
      <c r="B17" s="20">
        <v>9</v>
      </c>
    </row>
  </sheetData>
  <hyperlinks>
    <hyperlink ref="B10" r:id="rId1"/>
    <hyperlink ref="B13"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9"/>
  <sheetViews>
    <sheetView topLeftCell="A130" zoomScaleNormal="100" workbookViewId="0">
      <selection activeCell="A113" sqref="A113:H113"/>
    </sheetView>
  </sheetViews>
  <sheetFormatPr defaultColWidth="14.42578125" defaultRowHeight="15" customHeight="1" x14ac:dyDescent="0.25"/>
  <cols>
    <col min="1" max="1" width="5.140625" style="15" customWidth="1"/>
    <col min="2" max="2" width="52" style="15" customWidth="1"/>
    <col min="3" max="3" width="30.85546875" style="15" customWidth="1"/>
    <col min="4" max="4" width="22" style="15" customWidth="1"/>
    <col min="5" max="5" width="15.42578125" style="15" customWidth="1"/>
    <col min="6" max="6" width="19.7109375" style="15" bestFit="1" customWidth="1"/>
    <col min="7" max="7" width="14.42578125" style="15" customWidth="1"/>
    <col min="8" max="8" width="25" style="15" bestFit="1" customWidth="1"/>
    <col min="9" max="11" width="8.7109375" style="1" customWidth="1"/>
    <col min="12" max="16384" width="14.42578125" style="1"/>
  </cols>
  <sheetData>
    <row r="1" spans="1:10" x14ac:dyDescent="0.25">
      <c r="A1" s="139" t="s">
        <v>21</v>
      </c>
      <c r="B1" s="140"/>
      <c r="C1" s="140"/>
      <c r="D1" s="140"/>
      <c r="E1" s="140"/>
      <c r="F1" s="140"/>
      <c r="G1" s="140"/>
      <c r="H1" s="140"/>
    </row>
    <row r="2" spans="1:10" ht="20.25" x14ac:dyDescent="0.3">
      <c r="A2" s="142" t="s">
        <v>63</v>
      </c>
      <c r="B2" s="142"/>
      <c r="C2" s="142"/>
      <c r="D2" s="142"/>
      <c r="E2" s="142"/>
      <c r="F2" s="142"/>
      <c r="G2" s="142"/>
      <c r="H2" s="142"/>
    </row>
    <row r="3" spans="1:10" ht="21" customHeight="1" x14ac:dyDescent="0.25">
      <c r="A3" s="143" t="str">
        <f>'Информация о Чемпионате'!B4</f>
        <v>Региональный этап чемпионата  по профессиональному мастерству «Профессионалы» Алтайского края в 2024 году</v>
      </c>
      <c r="B3" s="143"/>
      <c r="C3" s="143"/>
      <c r="D3" s="143"/>
      <c r="E3" s="143"/>
      <c r="F3" s="143"/>
      <c r="G3" s="143"/>
      <c r="H3" s="143"/>
      <c r="I3" s="16"/>
      <c r="J3" s="16"/>
    </row>
    <row r="4" spans="1:10" ht="20.25" x14ac:dyDescent="0.3">
      <c r="A4" s="142" t="s">
        <v>64</v>
      </c>
      <c r="B4" s="142"/>
      <c r="C4" s="142"/>
      <c r="D4" s="142"/>
      <c r="E4" s="142"/>
      <c r="F4" s="142"/>
      <c r="G4" s="142"/>
      <c r="H4" s="142"/>
    </row>
    <row r="5" spans="1:10" ht="22.5" customHeight="1" x14ac:dyDescent="0.25">
      <c r="A5" s="141" t="str">
        <f>'Информация о Чемпионате'!B3</f>
        <v>Сантехника и отопление</v>
      </c>
      <c r="B5" s="141"/>
      <c r="C5" s="141"/>
      <c r="D5" s="141"/>
      <c r="E5" s="141"/>
      <c r="F5" s="141"/>
      <c r="G5" s="141"/>
      <c r="H5" s="141"/>
    </row>
    <row r="6" spans="1:10" x14ac:dyDescent="0.25">
      <c r="A6" s="137" t="s">
        <v>23</v>
      </c>
      <c r="B6" s="140"/>
      <c r="C6" s="140"/>
      <c r="D6" s="140"/>
      <c r="E6" s="140"/>
      <c r="F6" s="140"/>
      <c r="G6" s="140"/>
      <c r="H6" s="140"/>
    </row>
    <row r="7" spans="1:10" ht="15.75" customHeight="1" x14ac:dyDescent="0.25">
      <c r="A7" s="137" t="s">
        <v>60</v>
      </c>
      <c r="B7" s="137"/>
      <c r="C7" s="138" t="str">
        <f>'Информация о Чемпионате'!B5</f>
        <v>Алтайский край</v>
      </c>
      <c r="D7" s="138"/>
      <c r="E7" s="138"/>
      <c r="F7" s="138"/>
      <c r="G7" s="138"/>
      <c r="H7" s="138"/>
    </row>
    <row r="8" spans="1:10" ht="15.75" customHeight="1" x14ac:dyDescent="0.25">
      <c r="A8" s="137" t="s">
        <v>62</v>
      </c>
      <c r="B8" s="137"/>
      <c r="C8" s="137"/>
      <c r="D8" s="138" t="str">
        <f>'Информация о Чемпионате'!B6</f>
        <v>КГБПОУ Бийский государственный колледж</v>
      </c>
      <c r="E8" s="138"/>
      <c r="F8" s="138"/>
      <c r="G8" s="138"/>
      <c r="H8" s="138"/>
    </row>
    <row r="9" spans="1:10" ht="15.75" customHeight="1" x14ac:dyDescent="0.25">
      <c r="A9" s="137" t="s">
        <v>55</v>
      </c>
      <c r="B9" s="137"/>
      <c r="C9" s="137" t="str">
        <f>'Информация о Чемпионате'!B7</f>
        <v>г. Бийск, ул. Социалистическая д.30</v>
      </c>
      <c r="D9" s="137"/>
      <c r="E9" s="137"/>
      <c r="F9" s="137"/>
      <c r="G9" s="137"/>
      <c r="H9" s="137"/>
    </row>
    <row r="10" spans="1:10" ht="15.75" customHeight="1" x14ac:dyDescent="0.25">
      <c r="A10" s="137" t="s">
        <v>59</v>
      </c>
      <c r="B10" s="137"/>
      <c r="C10" s="137" t="str">
        <f>'Информация о Чемпионате'!B9</f>
        <v>Перов Александр Александрович</v>
      </c>
      <c r="D10" s="137"/>
      <c r="E10" s="137" t="str">
        <f>'Информация о Чемпионате'!B10</f>
        <v>perov@bgtc.su</v>
      </c>
      <c r="F10" s="137"/>
      <c r="G10" s="137">
        <f>'Информация о Чемпионате'!B11</f>
        <v>89059252319</v>
      </c>
      <c r="H10" s="137"/>
    </row>
    <row r="11" spans="1:10" ht="15.75" customHeight="1" x14ac:dyDescent="0.25">
      <c r="A11" s="137" t="s">
        <v>58</v>
      </c>
      <c r="B11" s="137"/>
      <c r="C11" s="137" t="str">
        <f>'Информация о Чемпионате'!B12</f>
        <v>Чирков Дмитрий Анатольевич</v>
      </c>
      <c r="D11" s="137"/>
      <c r="E11" s="137" t="str">
        <f>'Информация о Чемпионате'!B13</f>
        <v>chirkov@bgtc.su</v>
      </c>
      <c r="F11" s="137"/>
      <c r="G11" s="137">
        <f>'Информация о Чемпионате'!B14</f>
        <v>89635082677</v>
      </c>
      <c r="H11" s="137"/>
    </row>
    <row r="12" spans="1:10" ht="15.75" customHeight="1" x14ac:dyDescent="0.25">
      <c r="A12" s="137" t="s">
        <v>57</v>
      </c>
      <c r="B12" s="137"/>
      <c r="C12" s="137">
        <f>'Информация о Чемпионате'!B17</f>
        <v>9</v>
      </c>
      <c r="D12" s="137"/>
      <c r="E12" s="137"/>
      <c r="F12" s="137"/>
      <c r="G12" s="137"/>
      <c r="H12" s="137"/>
    </row>
    <row r="13" spans="1:10" ht="15.75" customHeight="1" x14ac:dyDescent="0.25">
      <c r="A13" s="137" t="s">
        <v>41</v>
      </c>
      <c r="B13" s="137"/>
      <c r="C13" s="137">
        <f>'Информация о Чемпионате'!B15</f>
        <v>5</v>
      </c>
      <c r="D13" s="137"/>
      <c r="E13" s="137"/>
      <c r="F13" s="137"/>
      <c r="G13" s="137"/>
      <c r="H13" s="137"/>
    </row>
    <row r="14" spans="1:10" ht="15.75" customHeight="1" x14ac:dyDescent="0.25">
      <c r="A14" s="137" t="s">
        <v>42</v>
      </c>
      <c r="B14" s="137"/>
      <c r="C14" s="137">
        <f>'Информация о Чемпионате'!B16</f>
        <v>5</v>
      </c>
      <c r="D14" s="137"/>
      <c r="E14" s="137"/>
      <c r="F14" s="137"/>
      <c r="G14" s="137"/>
      <c r="H14" s="137"/>
    </row>
    <row r="15" spans="1:10" ht="15.75" customHeight="1" x14ac:dyDescent="0.25">
      <c r="A15" s="137" t="s">
        <v>56</v>
      </c>
      <c r="B15" s="137"/>
      <c r="C15" s="137" t="str">
        <f>'Информация о Чемпионате'!B8</f>
        <v>24.032024-29.03.2024</v>
      </c>
      <c r="D15" s="137"/>
      <c r="E15" s="137"/>
      <c r="F15" s="137"/>
      <c r="G15" s="137"/>
      <c r="H15" s="137"/>
    </row>
    <row r="16" spans="1:10" ht="21" thickBot="1" x14ac:dyDescent="0.3">
      <c r="A16" s="144" t="s">
        <v>38</v>
      </c>
      <c r="B16" s="145"/>
      <c r="C16" s="145"/>
      <c r="D16" s="145"/>
      <c r="E16" s="145"/>
      <c r="F16" s="145"/>
      <c r="G16" s="145"/>
      <c r="H16" s="146"/>
    </row>
    <row r="17" spans="1:10" x14ac:dyDescent="0.25">
      <c r="A17" s="147" t="s">
        <v>18</v>
      </c>
      <c r="B17" s="148"/>
      <c r="C17" s="148"/>
      <c r="D17" s="148"/>
      <c r="E17" s="148"/>
      <c r="F17" s="148"/>
      <c r="G17" s="148"/>
      <c r="H17" s="149"/>
    </row>
    <row r="18" spans="1:10" s="96" customFormat="1" x14ac:dyDescent="0.25">
      <c r="A18" s="150" t="s">
        <v>733</v>
      </c>
      <c r="B18" s="140"/>
      <c r="C18" s="140"/>
      <c r="D18" s="140"/>
      <c r="E18" s="140"/>
      <c r="F18" s="140"/>
      <c r="G18" s="140"/>
      <c r="H18" s="151"/>
    </row>
    <row r="19" spans="1:10" s="96" customFormat="1" ht="14.45" customHeight="1" x14ac:dyDescent="0.25">
      <c r="A19" s="150" t="s">
        <v>624</v>
      </c>
      <c r="B19" s="152"/>
      <c r="C19" s="152"/>
      <c r="D19" s="152"/>
      <c r="E19" s="152"/>
      <c r="F19" s="152"/>
      <c r="G19" s="152"/>
      <c r="H19" s="153"/>
    </row>
    <row r="20" spans="1:10" s="96" customFormat="1" x14ac:dyDescent="0.25">
      <c r="A20" s="150" t="s">
        <v>17</v>
      </c>
      <c r="B20" s="140"/>
      <c r="C20" s="140"/>
      <c r="D20" s="140"/>
      <c r="E20" s="140"/>
      <c r="F20" s="140"/>
      <c r="G20" s="140"/>
      <c r="H20" s="151"/>
    </row>
    <row r="21" spans="1:10" s="96" customFormat="1" x14ac:dyDescent="0.25">
      <c r="A21" s="150" t="s">
        <v>633</v>
      </c>
      <c r="B21" s="140"/>
      <c r="C21" s="140"/>
      <c r="D21" s="140"/>
      <c r="E21" s="140"/>
      <c r="F21" s="140"/>
      <c r="G21" s="140"/>
      <c r="H21" s="151"/>
    </row>
    <row r="22" spans="1:10" s="96" customFormat="1" ht="15" customHeight="1" x14ac:dyDescent="0.25">
      <c r="A22" s="150" t="s">
        <v>625</v>
      </c>
      <c r="B22" s="140"/>
      <c r="C22" s="140"/>
      <c r="D22" s="140"/>
      <c r="E22" s="140"/>
      <c r="F22" s="140"/>
      <c r="G22" s="140"/>
      <c r="H22" s="151"/>
    </row>
    <row r="23" spans="1:10" x14ac:dyDescent="0.25">
      <c r="A23" s="150" t="s">
        <v>626</v>
      </c>
      <c r="B23" s="140"/>
      <c r="C23" s="140"/>
      <c r="D23" s="140"/>
      <c r="E23" s="140"/>
      <c r="F23" s="140"/>
      <c r="G23" s="140"/>
      <c r="H23" s="151"/>
    </row>
    <row r="24" spans="1:10" x14ac:dyDescent="0.25">
      <c r="A24" s="150" t="s">
        <v>61</v>
      </c>
      <c r="B24" s="140"/>
      <c r="C24" s="140"/>
      <c r="D24" s="140"/>
      <c r="E24" s="140"/>
      <c r="F24" s="140"/>
      <c r="G24" s="140"/>
      <c r="H24" s="151"/>
    </row>
    <row r="25" spans="1:10" ht="15.75" thickBot="1" x14ac:dyDescent="0.3">
      <c r="A25" s="154" t="s">
        <v>627</v>
      </c>
      <c r="B25" s="155"/>
      <c r="C25" s="155"/>
      <c r="D25" s="155"/>
      <c r="E25" s="155"/>
      <c r="F25" s="155"/>
      <c r="G25" s="155"/>
      <c r="H25" s="156"/>
    </row>
    <row r="26" spans="1:10" ht="60" x14ac:dyDescent="0.25">
      <c r="A26" s="11" t="s">
        <v>11</v>
      </c>
      <c r="B26" s="8" t="s">
        <v>10</v>
      </c>
      <c r="C26" s="8" t="s">
        <v>9</v>
      </c>
      <c r="D26" s="9" t="s">
        <v>8</v>
      </c>
      <c r="E26" s="9" t="s">
        <v>7</v>
      </c>
      <c r="F26" s="9" t="s">
        <v>6</v>
      </c>
      <c r="G26" s="9" t="s">
        <v>5</v>
      </c>
      <c r="H26" s="9" t="s">
        <v>22</v>
      </c>
    </row>
    <row r="27" spans="1:10" ht="66.75" customHeight="1" x14ac:dyDescent="0.25">
      <c r="A27" s="3">
        <v>1</v>
      </c>
      <c r="B27" s="24" t="s">
        <v>14</v>
      </c>
      <c r="C27" s="97" t="s">
        <v>628</v>
      </c>
      <c r="D27" s="25" t="s">
        <v>13</v>
      </c>
      <c r="E27" s="25">
        <v>1</v>
      </c>
      <c r="F27" s="25" t="s">
        <v>0</v>
      </c>
      <c r="G27" s="25">
        <v>7</v>
      </c>
      <c r="H27" s="26"/>
    </row>
    <row r="28" spans="1:10" ht="46.5" customHeight="1" x14ac:dyDescent="0.25">
      <c r="A28" s="3">
        <v>2</v>
      </c>
      <c r="B28" s="24" t="s">
        <v>20</v>
      </c>
      <c r="C28" s="97" t="s">
        <v>629</v>
      </c>
      <c r="D28" s="25" t="s">
        <v>13</v>
      </c>
      <c r="E28" s="25">
        <v>1</v>
      </c>
      <c r="F28" s="25" t="s">
        <v>0</v>
      </c>
      <c r="G28" s="27">
        <v>14</v>
      </c>
      <c r="H28" s="28"/>
    </row>
    <row r="29" spans="1:10" s="32" customFormat="1" ht="135.75" customHeight="1" x14ac:dyDescent="0.25">
      <c r="A29" s="3">
        <v>3</v>
      </c>
      <c r="B29" s="29" t="s">
        <v>68</v>
      </c>
      <c r="C29" s="98" t="s">
        <v>69</v>
      </c>
      <c r="D29" s="30" t="s">
        <v>19</v>
      </c>
      <c r="E29" s="30">
        <v>1</v>
      </c>
      <c r="F29" s="31" t="s">
        <v>70</v>
      </c>
      <c r="G29" s="27">
        <f>E29*$C$14</f>
        <v>5</v>
      </c>
      <c r="H29" s="29"/>
      <c r="I29" s="1"/>
      <c r="J29" s="1"/>
    </row>
    <row r="30" spans="1:10" s="32" customFormat="1" ht="214.5" customHeight="1" x14ac:dyDescent="0.25">
      <c r="A30" s="3">
        <v>4</v>
      </c>
      <c r="B30" s="29" t="s">
        <v>72</v>
      </c>
      <c r="C30" s="98" t="s">
        <v>73</v>
      </c>
      <c r="D30" s="30" t="s">
        <v>566</v>
      </c>
      <c r="E30" s="30">
        <v>1</v>
      </c>
      <c r="F30" s="31" t="s">
        <v>70</v>
      </c>
      <c r="G30" s="27">
        <f t="shared" ref="G30:G40" si="0">E30</f>
        <v>1</v>
      </c>
      <c r="H30" s="33"/>
      <c r="I30" s="1"/>
      <c r="J30" s="1"/>
    </row>
    <row r="31" spans="1:10" s="34" customFormat="1" ht="138" customHeight="1" x14ac:dyDescent="0.25">
      <c r="A31" s="3">
        <v>5</v>
      </c>
      <c r="B31" s="35" t="s">
        <v>564</v>
      </c>
      <c r="C31" s="84" t="s">
        <v>565</v>
      </c>
      <c r="D31" s="30" t="s">
        <v>566</v>
      </c>
      <c r="E31" s="30">
        <v>2</v>
      </c>
      <c r="F31" s="31" t="s">
        <v>70</v>
      </c>
      <c r="G31" s="27">
        <f t="shared" si="0"/>
        <v>2</v>
      </c>
      <c r="H31" s="33"/>
      <c r="I31" s="85"/>
      <c r="J31" s="85"/>
    </row>
    <row r="32" spans="1:10" s="32" customFormat="1" ht="154.5" customHeight="1" x14ac:dyDescent="0.25">
      <c r="A32" s="3">
        <v>6</v>
      </c>
      <c r="B32" s="29" t="s">
        <v>74</v>
      </c>
      <c r="C32" s="98" t="s">
        <v>75</v>
      </c>
      <c r="D32" s="30" t="s">
        <v>566</v>
      </c>
      <c r="E32" s="30">
        <v>1</v>
      </c>
      <c r="F32" s="31" t="s">
        <v>70</v>
      </c>
      <c r="G32" s="27">
        <f t="shared" si="0"/>
        <v>1</v>
      </c>
      <c r="H32" s="33"/>
      <c r="I32" s="1"/>
      <c r="J32" s="1"/>
    </row>
    <row r="33" spans="1:10" s="34" customFormat="1" ht="51" customHeight="1" x14ac:dyDescent="0.25">
      <c r="A33" s="3">
        <v>7</v>
      </c>
      <c r="B33" s="29" t="s">
        <v>76</v>
      </c>
      <c r="C33" s="98" t="s">
        <v>630</v>
      </c>
      <c r="D33" s="30" t="s">
        <v>566</v>
      </c>
      <c r="E33" s="30">
        <v>1</v>
      </c>
      <c r="F33" s="31" t="s">
        <v>70</v>
      </c>
      <c r="G33" s="27">
        <f t="shared" si="0"/>
        <v>1</v>
      </c>
      <c r="H33" s="33"/>
      <c r="I33" s="1"/>
      <c r="J33" s="1"/>
    </row>
    <row r="34" spans="1:10" s="34" customFormat="1" ht="48.75" customHeight="1" x14ac:dyDescent="0.25">
      <c r="A34" s="3">
        <v>8</v>
      </c>
      <c r="B34" s="29" t="s">
        <v>79</v>
      </c>
      <c r="C34" s="98" t="s">
        <v>104</v>
      </c>
      <c r="D34" s="30" t="s">
        <v>566</v>
      </c>
      <c r="E34" s="30">
        <v>1</v>
      </c>
      <c r="F34" s="31" t="s">
        <v>70</v>
      </c>
      <c r="G34" s="27">
        <f t="shared" si="0"/>
        <v>1</v>
      </c>
      <c r="H34" s="33"/>
      <c r="I34" s="1"/>
      <c r="J34" s="1"/>
    </row>
    <row r="35" spans="1:10" s="34" customFormat="1" ht="174.75" customHeight="1" x14ac:dyDescent="0.25">
      <c r="A35" s="3">
        <v>9</v>
      </c>
      <c r="B35" s="29" t="s">
        <v>80</v>
      </c>
      <c r="C35" s="98" t="s">
        <v>631</v>
      </c>
      <c r="D35" s="30" t="s">
        <v>566</v>
      </c>
      <c r="E35" s="30">
        <v>1</v>
      </c>
      <c r="F35" s="31" t="s">
        <v>70</v>
      </c>
      <c r="G35" s="27">
        <f t="shared" si="0"/>
        <v>1</v>
      </c>
      <c r="H35" s="33"/>
      <c r="I35" s="1"/>
      <c r="J35" s="1"/>
    </row>
    <row r="36" spans="1:10" s="34" customFormat="1" ht="228.75" customHeight="1" x14ac:dyDescent="0.25">
      <c r="A36" s="3">
        <v>10</v>
      </c>
      <c r="B36" s="35" t="s">
        <v>81</v>
      </c>
      <c r="C36" s="84" t="s">
        <v>632</v>
      </c>
      <c r="D36" s="30" t="s">
        <v>71</v>
      </c>
      <c r="E36" s="30">
        <v>1</v>
      </c>
      <c r="F36" s="31" t="s">
        <v>70</v>
      </c>
      <c r="G36" s="27">
        <v>5</v>
      </c>
      <c r="H36" s="33"/>
      <c r="I36" s="1"/>
      <c r="J36" s="1"/>
    </row>
    <row r="37" spans="1:10" s="34" customFormat="1" ht="276" customHeight="1" x14ac:dyDescent="0.25">
      <c r="A37" s="3">
        <v>11</v>
      </c>
      <c r="B37" s="35" t="s">
        <v>82</v>
      </c>
      <c r="C37" s="84" t="s">
        <v>83</v>
      </c>
      <c r="D37" s="30" t="s">
        <v>71</v>
      </c>
      <c r="E37" s="30">
        <v>1</v>
      </c>
      <c r="F37" s="31" t="s">
        <v>70</v>
      </c>
      <c r="G37" s="27">
        <v>5</v>
      </c>
      <c r="H37" s="33"/>
      <c r="I37" s="1"/>
      <c r="J37" s="1"/>
    </row>
    <row r="38" spans="1:10" s="34" customFormat="1" ht="291" customHeight="1" x14ac:dyDescent="0.25">
      <c r="A38" s="3">
        <v>12</v>
      </c>
      <c r="B38" s="35" t="s">
        <v>84</v>
      </c>
      <c r="C38" s="84" t="s">
        <v>85</v>
      </c>
      <c r="D38" s="30" t="s">
        <v>71</v>
      </c>
      <c r="E38" s="30">
        <v>1</v>
      </c>
      <c r="F38" s="31" t="s">
        <v>70</v>
      </c>
      <c r="G38" s="27">
        <v>5</v>
      </c>
      <c r="H38" s="33"/>
      <c r="I38" s="1"/>
      <c r="J38" s="1"/>
    </row>
    <row r="39" spans="1:10" s="34" customFormat="1" ht="75.75" customHeight="1" x14ac:dyDescent="0.25">
      <c r="A39" s="3">
        <v>13</v>
      </c>
      <c r="B39" s="35" t="s">
        <v>89</v>
      </c>
      <c r="C39" s="84" t="s">
        <v>90</v>
      </c>
      <c r="D39" s="30" t="s">
        <v>71</v>
      </c>
      <c r="E39" s="30">
        <v>1</v>
      </c>
      <c r="F39" s="31" t="s">
        <v>70</v>
      </c>
      <c r="G39" s="27">
        <f t="shared" si="0"/>
        <v>1</v>
      </c>
      <c r="H39" s="33"/>
      <c r="I39" s="1"/>
      <c r="J39" s="1"/>
    </row>
    <row r="40" spans="1:10" s="34" customFormat="1" ht="182.25" customHeight="1" x14ac:dyDescent="0.25">
      <c r="A40" s="3">
        <v>14</v>
      </c>
      <c r="B40" s="35" t="s">
        <v>91</v>
      </c>
      <c r="C40" s="84" t="s">
        <v>92</v>
      </c>
      <c r="D40" s="30" t="s">
        <v>19</v>
      </c>
      <c r="E40" s="30">
        <v>1</v>
      </c>
      <c r="F40" s="31" t="s">
        <v>70</v>
      </c>
      <c r="G40" s="27">
        <f t="shared" si="0"/>
        <v>1</v>
      </c>
      <c r="H40" s="33"/>
      <c r="I40" s="1"/>
      <c r="J40" s="1"/>
    </row>
    <row r="41" spans="1:10" s="34" customFormat="1" ht="19.899999999999999" customHeight="1" x14ac:dyDescent="0.25">
      <c r="A41" s="3">
        <v>15</v>
      </c>
      <c r="B41" s="35" t="s">
        <v>93</v>
      </c>
      <c r="C41" s="84" t="s">
        <v>99</v>
      </c>
      <c r="D41" s="3" t="s">
        <v>94</v>
      </c>
      <c r="E41" s="30">
        <v>1</v>
      </c>
      <c r="F41" s="31" t="s">
        <v>70</v>
      </c>
      <c r="G41" s="27">
        <v>5</v>
      </c>
      <c r="H41" s="33"/>
      <c r="I41" s="1"/>
      <c r="J41" s="1"/>
    </row>
    <row r="42" spans="1:10" s="34" customFormat="1" ht="19.899999999999999" customHeight="1" x14ac:dyDescent="0.25">
      <c r="A42" s="3">
        <v>16</v>
      </c>
      <c r="B42" s="35" t="s">
        <v>95</v>
      </c>
      <c r="C42" s="84" t="s">
        <v>100</v>
      </c>
      <c r="D42" s="3" t="s">
        <v>94</v>
      </c>
      <c r="E42" s="30">
        <v>1</v>
      </c>
      <c r="F42" s="31" t="s">
        <v>70</v>
      </c>
      <c r="G42" s="27">
        <v>5</v>
      </c>
      <c r="H42" s="33"/>
      <c r="I42" s="1"/>
      <c r="J42" s="1"/>
    </row>
    <row r="43" spans="1:10" s="34" customFormat="1" ht="19.899999999999999" customHeight="1" x14ac:dyDescent="0.25">
      <c r="A43" s="3">
        <v>17</v>
      </c>
      <c r="B43" s="35" t="s">
        <v>96</v>
      </c>
      <c r="C43" s="84" t="s">
        <v>101</v>
      </c>
      <c r="D43" s="3" t="s">
        <v>94</v>
      </c>
      <c r="E43" s="30">
        <v>1</v>
      </c>
      <c r="F43" s="31" t="s">
        <v>70</v>
      </c>
      <c r="G43" s="27">
        <v>5</v>
      </c>
      <c r="H43" s="33"/>
      <c r="I43" s="1"/>
      <c r="J43" s="1"/>
    </row>
    <row r="44" spans="1:10" s="34" customFormat="1" ht="19.899999999999999" customHeight="1" x14ac:dyDescent="0.25">
      <c r="A44" s="3">
        <v>18</v>
      </c>
      <c r="B44" s="35" t="s">
        <v>97</v>
      </c>
      <c r="C44" s="84" t="s">
        <v>102</v>
      </c>
      <c r="D44" s="3" t="s">
        <v>94</v>
      </c>
      <c r="E44" s="30">
        <v>1</v>
      </c>
      <c r="F44" s="31" t="s">
        <v>70</v>
      </c>
      <c r="G44" s="27">
        <v>5</v>
      </c>
      <c r="H44" s="33"/>
      <c r="I44" s="1"/>
      <c r="J44" s="1"/>
    </row>
    <row r="45" spans="1:10" s="34" customFormat="1" ht="19.899999999999999" customHeight="1" x14ac:dyDescent="0.25">
      <c r="A45" s="3">
        <v>19</v>
      </c>
      <c r="B45" s="29" t="s">
        <v>98</v>
      </c>
      <c r="C45" s="98" t="s">
        <v>103</v>
      </c>
      <c r="D45" s="3" t="s">
        <v>94</v>
      </c>
      <c r="E45" s="30">
        <v>1</v>
      </c>
      <c r="F45" s="31" t="s">
        <v>70</v>
      </c>
      <c r="G45" s="27">
        <v>3</v>
      </c>
      <c r="H45" s="33"/>
      <c r="I45" s="1"/>
      <c r="J45" s="1"/>
    </row>
    <row r="46" spans="1:10" ht="14.45" customHeight="1" x14ac:dyDescent="0.25">
      <c r="A46" s="163" t="s">
        <v>12</v>
      </c>
      <c r="B46" s="152"/>
      <c r="C46" s="152"/>
      <c r="D46" s="152"/>
      <c r="E46" s="152"/>
      <c r="F46" s="152"/>
      <c r="G46" s="152"/>
      <c r="H46" s="152"/>
    </row>
    <row r="47" spans="1:10" ht="60" x14ac:dyDescent="0.25">
      <c r="A47" s="6" t="s">
        <v>11</v>
      </c>
      <c r="B47" s="6" t="s">
        <v>10</v>
      </c>
      <c r="C47" s="6" t="s">
        <v>9</v>
      </c>
      <c r="D47" s="6" t="s">
        <v>8</v>
      </c>
      <c r="E47" s="6" t="s">
        <v>7</v>
      </c>
      <c r="F47" s="6" t="s">
        <v>6</v>
      </c>
      <c r="G47" s="6" t="s">
        <v>5</v>
      </c>
      <c r="H47" s="6" t="s">
        <v>22</v>
      </c>
    </row>
    <row r="48" spans="1:10" ht="19.899999999999999" customHeight="1" x14ac:dyDescent="0.25">
      <c r="A48" s="46">
        <v>1</v>
      </c>
      <c r="B48" s="63" t="s">
        <v>4</v>
      </c>
      <c r="C48" s="45" t="s">
        <v>147</v>
      </c>
      <c r="D48" s="3" t="s">
        <v>1</v>
      </c>
      <c r="E48" s="46">
        <v>1</v>
      </c>
      <c r="F48" s="46" t="s">
        <v>0</v>
      </c>
      <c r="G48" s="3">
        <f>E48</f>
        <v>1</v>
      </c>
      <c r="H48" s="2"/>
    </row>
    <row r="49" spans="1:8" ht="36" customHeight="1" x14ac:dyDescent="0.25">
      <c r="A49" s="3">
        <v>2</v>
      </c>
      <c r="B49" s="49" t="s">
        <v>3</v>
      </c>
      <c r="C49" s="45" t="s">
        <v>148</v>
      </c>
      <c r="D49" s="3" t="s">
        <v>1</v>
      </c>
      <c r="E49" s="3">
        <v>3</v>
      </c>
      <c r="F49" s="3" t="s">
        <v>0</v>
      </c>
      <c r="G49" s="3">
        <f>E49</f>
        <v>3</v>
      </c>
      <c r="H49" s="2"/>
    </row>
    <row r="50" spans="1:8" ht="19.899999999999999" customHeight="1" x14ac:dyDescent="0.25">
      <c r="A50" s="46">
        <v>3</v>
      </c>
      <c r="B50" s="4" t="s">
        <v>2</v>
      </c>
      <c r="C50" s="45" t="s">
        <v>149</v>
      </c>
      <c r="D50" s="3" t="s">
        <v>1</v>
      </c>
      <c r="E50" s="3">
        <v>1</v>
      </c>
      <c r="F50" s="3" t="s">
        <v>0</v>
      </c>
      <c r="G50" s="3">
        <f>E50</f>
        <v>1</v>
      </c>
      <c r="H50" s="2"/>
    </row>
    <row r="51" spans="1:8" ht="19.899999999999999" customHeight="1" x14ac:dyDescent="0.25">
      <c r="A51" s="3">
        <v>4</v>
      </c>
      <c r="B51" s="49" t="s">
        <v>150</v>
      </c>
      <c r="C51" s="45" t="s">
        <v>151</v>
      </c>
      <c r="D51" s="3" t="s">
        <v>1</v>
      </c>
      <c r="E51" s="3">
        <v>4</v>
      </c>
      <c r="F51" s="3" t="s">
        <v>0</v>
      </c>
      <c r="G51" s="3">
        <f>E51</f>
        <v>4</v>
      </c>
      <c r="H51" s="2"/>
    </row>
    <row r="52" spans="1:8" ht="23.25" customHeight="1" thickBot="1" x14ac:dyDescent="0.3">
      <c r="A52" s="157" t="s">
        <v>39</v>
      </c>
      <c r="B52" s="158"/>
      <c r="C52" s="158"/>
      <c r="D52" s="158"/>
      <c r="E52" s="158"/>
      <c r="F52" s="158"/>
      <c r="G52" s="158"/>
      <c r="H52" s="158"/>
    </row>
    <row r="53" spans="1:8" ht="14.45" customHeight="1" x14ac:dyDescent="0.25">
      <c r="A53" s="147" t="s">
        <v>18</v>
      </c>
      <c r="B53" s="159"/>
      <c r="C53" s="159"/>
      <c r="D53" s="159"/>
      <c r="E53" s="159"/>
      <c r="F53" s="159"/>
      <c r="G53" s="159"/>
      <c r="H53" s="160"/>
    </row>
    <row r="54" spans="1:8" s="96" customFormat="1" ht="14.45" customHeight="1" x14ac:dyDescent="0.25">
      <c r="A54" s="150" t="s">
        <v>734</v>
      </c>
      <c r="B54" s="152"/>
      <c r="C54" s="152"/>
      <c r="D54" s="152"/>
      <c r="E54" s="152"/>
      <c r="F54" s="152"/>
      <c r="G54" s="152"/>
      <c r="H54" s="153"/>
    </row>
    <row r="55" spans="1:8" s="96" customFormat="1" ht="14.45" customHeight="1" x14ac:dyDescent="0.25">
      <c r="A55" s="150" t="s">
        <v>624</v>
      </c>
      <c r="B55" s="152"/>
      <c r="C55" s="152"/>
      <c r="D55" s="152"/>
      <c r="E55" s="152"/>
      <c r="F55" s="152"/>
      <c r="G55" s="152"/>
      <c r="H55" s="153"/>
    </row>
    <row r="56" spans="1:8" s="96" customFormat="1" ht="14.45" customHeight="1" x14ac:dyDescent="0.25">
      <c r="A56" s="150" t="s">
        <v>634</v>
      </c>
      <c r="B56" s="152"/>
      <c r="C56" s="152"/>
      <c r="D56" s="152"/>
      <c r="E56" s="152"/>
      <c r="F56" s="152"/>
      <c r="G56" s="152"/>
      <c r="H56" s="153"/>
    </row>
    <row r="57" spans="1:8" s="96" customFormat="1" ht="14.45" customHeight="1" x14ac:dyDescent="0.25">
      <c r="A57" s="150" t="s">
        <v>635</v>
      </c>
      <c r="B57" s="152"/>
      <c r="C57" s="152"/>
      <c r="D57" s="152"/>
      <c r="E57" s="152"/>
      <c r="F57" s="152"/>
      <c r="G57" s="152"/>
      <c r="H57" s="153"/>
    </row>
    <row r="58" spans="1:8" ht="14.45" customHeight="1" x14ac:dyDescent="0.25">
      <c r="A58" s="150" t="s">
        <v>111</v>
      </c>
      <c r="B58" s="152"/>
      <c r="C58" s="152"/>
      <c r="D58" s="152"/>
      <c r="E58" s="152"/>
      <c r="F58" s="152"/>
      <c r="G58" s="152"/>
      <c r="H58" s="153"/>
    </row>
    <row r="59" spans="1:8" s="96" customFormat="1" ht="14.45" customHeight="1" x14ac:dyDescent="0.25">
      <c r="A59" s="150" t="s">
        <v>626</v>
      </c>
      <c r="B59" s="152"/>
      <c r="C59" s="152"/>
      <c r="D59" s="152"/>
      <c r="E59" s="152"/>
      <c r="F59" s="152"/>
      <c r="G59" s="152"/>
      <c r="H59" s="153"/>
    </row>
    <row r="60" spans="1:8" s="96" customFormat="1" ht="14.45" customHeight="1" x14ac:dyDescent="0.25">
      <c r="A60" s="150" t="s">
        <v>636</v>
      </c>
      <c r="B60" s="152"/>
      <c r="C60" s="152"/>
      <c r="D60" s="152"/>
      <c r="E60" s="152"/>
      <c r="F60" s="152"/>
      <c r="G60" s="152"/>
      <c r="H60" s="153"/>
    </row>
    <row r="61" spans="1:8" s="96" customFormat="1" ht="14.45" customHeight="1" thickBot="1" x14ac:dyDescent="0.3">
      <c r="A61" s="154" t="s">
        <v>637</v>
      </c>
      <c r="B61" s="161"/>
      <c r="C61" s="161"/>
      <c r="D61" s="161"/>
      <c r="E61" s="161"/>
      <c r="F61" s="161"/>
      <c r="G61" s="161"/>
      <c r="H61" s="162"/>
    </row>
    <row r="62" spans="1:8" ht="60" x14ac:dyDescent="0.25">
      <c r="A62" s="6" t="s">
        <v>11</v>
      </c>
      <c r="B62" s="6" t="s">
        <v>10</v>
      </c>
      <c r="C62" s="8" t="s">
        <v>9</v>
      </c>
      <c r="D62" s="6" t="s">
        <v>8</v>
      </c>
      <c r="E62" s="12" t="s">
        <v>7</v>
      </c>
      <c r="F62" s="12" t="s">
        <v>6</v>
      </c>
      <c r="G62" s="12" t="s">
        <v>5</v>
      </c>
      <c r="H62" s="6" t="s">
        <v>22</v>
      </c>
    </row>
    <row r="63" spans="1:8" ht="19.899999999999999" customHeight="1" x14ac:dyDescent="0.25">
      <c r="A63" s="9">
        <v>1</v>
      </c>
      <c r="B63" s="7" t="s">
        <v>639</v>
      </c>
      <c r="C63" s="45" t="s">
        <v>638</v>
      </c>
      <c r="D63" s="43" t="s">
        <v>19</v>
      </c>
      <c r="E63" s="41">
        <v>6</v>
      </c>
      <c r="F63" s="41" t="s">
        <v>70</v>
      </c>
      <c r="G63" s="44">
        <v>6</v>
      </c>
      <c r="H63" s="2"/>
    </row>
    <row r="64" spans="1:8" ht="60.75" customHeight="1" x14ac:dyDescent="0.25">
      <c r="A64" s="9">
        <v>2</v>
      </c>
      <c r="B64" s="7" t="s">
        <v>107</v>
      </c>
      <c r="C64" s="45" t="s">
        <v>640</v>
      </c>
      <c r="D64" s="9" t="s">
        <v>13</v>
      </c>
      <c r="E64" s="9">
        <v>3</v>
      </c>
      <c r="F64" s="9" t="s">
        <v>29</v>
      </c>
      <c r="G64" s="6">
        <v>3</v>
      </c>
      <c r="H64" s="2"/>
    </row>
    <row r="65" spans="1:8" ht="54.75" customHeight="1" x14ac:dyDescent="0.25">
      <c r="A65" s="9">
        <v>3</v>
      </c>
      <c r="B65" s="7" t="s">
        <v>20</v>
      </c>
      <c r="C65" s="45" t="s">
        <v>641</v>
      </c>
      <c r="D65" s="9" t="s">
        <v>13</v>
      </c>
      <c r="E65" s="9">
        <v>6</v>
      </c>
      <c r="F65" s="8" t="s">
        <v>29</v>
      </c>
      <c r="G65" s="6">
        <v>6</v>
      </c>
      <c r="H65" s="2"/>
    </row>
    <row r="66" spans="1:8" ht="245.25" customHeight="1" x14ac:dyDescent="0.25">
      <c r="A66" s="9">
        <v>4</v>
      </c>
      <c r="B66" s="38" t="s">
        <v>108</v>
      </c>
      <c r="C66" s="88" t="s">
        <v>109</v>
      </c>
      <c r="D66" s="39" t="s">
        <v>110</v>
      </c>
      <c r="E66" s="40">
        <v>1</v>
      </c>
      <c r="F66" s="41" t="s">
        <v>70</v>
      </c>
      <c r="G66" s="42">
        <f>E66</f>
        <v>1</v>
      </c>
      <c r="H66" s="10"/>
    </row>
    <row r="67" spans="1:8" ht="19.899999999999999" customHeight="1" x14ac:dyDescent="0.25">
      <c r="A67" s="9">
        <v>5</v>
      </c>
      <c r="B67" s="2" t="s">
        <v>24</v>
      </c>
      <c r="C67" s="45" t="s">
        <v>112</v>
      </c>
      <c r="D67" s="3" t="s">
        <v>94</v>
      </c>
      <c r="E67" s="6">
        <v>2</v>
      </c>
      <c r="F67" s="8" t="s">
        <v>70</v>
      </c>
      <c r="G67" s="12">
        <f>E67</f>
        <v>2</v>
      </c>
      <c r="H67" s="2"/>
    </row>
    <row r="68" spans="1:8" ht="23.25" customHeight="1" thickBot="1" x14ac:dyDescent="0.3">
      <c r="A68" s="157" t="s">
        <v>40</v>
      </c>
      <c r="B68" s="158"/>
      <c r="C68" s="158"/>
      <c r="D68" s="158"/>
      <c r="E68" s="158"/>
      <c r="F68" s="158"/>
      <c r="G68" s="158"/>
      <c r="H68" s="158"/>
    </row>
    <row r="69" spans="1:8" ht="14.45" customHeight="1" x14ac:dyDescent="0.25">
      <c r="A69" s="147" t="s">
        <v>18</v>
      </c>
      <c r="B69" s="159"/>
      <c r="C69" s="159"/>
      <c r="D69" s="159"/>
      <c r="E69" s="159"/>
      <c r="F69" s="159"/>
      <c r="G69" s="159"/>
      <c r="H69" s="160"/>
    </row>
    <row r="70" spans="1:8" s="96" customFormat="1" ht="14.45" customHeight="1" x14ac:dyDescent="0.25">
      <c r="A70" s="150" t="s">
        <v>735</v>
      </c>
      <c r="B70" s="152"/>
      <c r="C70" s="152"/>
      <c r="D70" s="152"/>
      <c r="E70" s="152"/>
      <c r="F70" s="152"/>
      <c r="G70" s="152"/>
      <c r="H70" s="153"/>
    </row>
    <row r="71" spans="1:8" s="96" customFormat="1" ht="14.45" customHeight="1" x14ac:dyDescent="0.25">
      <c r="A71" s="150" t="s">
        <v>642</v>
      </c>
      <c r="B71" s="152"/>
      <c r="C71" s="152"/>
      <c r="D71" s="152"/>
      <c r="E71" s="152"/>
      <c r="F71" s="152"/>
      <c r="G71" s="152"/>
      <c r="H71" s="153"/>
    </row>
    <row r="72" spans="1:8" s="96" customFormat="1" ht="14.45" customHeight="1" x14ac:dyDescent="0.25">
      <c r="A72" s="150" t="s">
        <v>643</v>
      </c>
      <c r="B72" s="152"/>
      <c r="C72" s="152"/>
      <c r="D72" s="152"/>
      <c r="E72" s="152"/>
      <c r="F72" s="152"/>
      <c r="G72" s="152"/>
      <c r="H72" s="153"/>
    </row>
    <row r="73" spans="1:8" s="96" customFormat="1" ht="14.45" customHeight="1" x14ac:dyDescent="0.25">
      <c r="A73" s="150" t="s">
        <v>644</v>
      </c>
      <c r="B73" s="152"/>
      <c r="C73" s="152"/>
      <c r="D73" s="152"/>
      <c r="E73" s="152"/>
      <c r="F73" s="152"/>
      <c r="G73" s="152"/>
      <c r="H73" s="153"/>
    </row>
    <row r="74" spans="1:8" s="96" customFormat="1" ht="14.45" customHeight="1" x14ac:dyDescent="0.25">
      <c r="A74" s="150" t="s">
        <v>625</v>
      </c>
      <c r="B74" s="152"/>
      <c r="C74" s="152"/>
      <c r="D74" s="152"/>
      <c r="E74" s="152"/>
      <c r="F74" s="152"/>
      <c r="G74" s="152"/>
      <c r="H74" s="153"/>
    </row>
    <row r="75" spans="1:8" s="96" customFormat="1" ht="14.45" customHeight="1" x14ac:dyDescent="0.25">
      <c r="A75" s="150" t="s">
        <v>645</v>
      </c>
      <c r="B75" s="152"/>
      <c r="C75" s="152"/>
      <c r="D75" s="152"/>
      <c r="E75" s="152"/>
      <c r="F75" s="152"/>
      <c r="G75" s="152"/>
      <c r="H75" s="153"/>
    </row>
    <row r="76" spans="1:8" s="96" customFormat="1" ht="14.45" customHeight="1" x14ac:dyDescent="0.25">
      <c r="A76" s="150" t="s">
        <v>636</v>
      </c>
      <c r="B76" s="152"/>
      <c r="C76" s="152"/>
      <c r="D76" s="152"/>
      <c r="E76" s="152"/>
      <c r="F76" s="152"/>
      <c r="G76" s="152"/>
      <c r="H76" s="153"/>
    </row>
    <row r="77" spans="1:8" s="96" customFormat="1" ht="14.45" customHeight="1" thickBot="1" x14ac:dyDescent="0.3">
      <c r="A77" s="154" t="s">
        <v>637</v>
      </c>
      <c r="B77" s="161"/>
      <c r="C77" s="161"/>
      <c r="D77" s="161"/>
      <c r="E77" s="161"/>
      <c r="F77" s="161"/>
      <c r="G77" s="161"/>
      <c r="H77" s="162"/>
    </row>
    <row r="78" spans="1:8" ht="60" x14ac:dyDescent="0.25">
      <c r="A78" s="7" t="s">
        <v>11</v>
      </c>
      <c r="B78" s="6" t="s">
        <v>10</v>
      </c>
      <c r="C78" s="8" t="s">
        <v>9</v>
      </c>
      <c r="D78" s="12" t="s">
        <v>8</v>
      </c>
      <c r="E78" s="12" t="s">
        <v>7</v>
      </c>
      <c r="F78" s="12" t="s">
        <v>6</v>
      </c>
      <c r="G78" s="12" t="s">
        <v>5</v>
      </c>
      <c r="H78" s="6" t="s">
        <v>22</v>
      </c>
    </row>
    <row r="79" spans="1:8" ht="49.5" customHeight="1" x14ac:dyDescent="0.25">
      <c r="A79" s="46">
        <v>1</v>
      </c>
      <c r="B79" s="47" t="s">
        <v>113</v>
      </c>
      <c r="C79" s="48" t="s">
        <v>646</v>
      </c>
      <c r="D79" s="50" t="s">
        <v>16</v>
      </c>
      <c r="E79" s="50">
        <v>1</v>
      </c>
      <c r="F79" s="50" t="s">
        <v>0</v>
      </c>
      <c r="G79" s="62">
        <f t="shared" ref="G79:G104" si="1">E79</f>
        <v>1</v>
      </c>
      <c r="H79" s="2"/>
    </row>
    <row r="80" spans="1:8" ht="19.899999999999999" customHeight="1" x14ac:dyDescent="0.25">
      <c r="A80" s="46">
        <v>2</v>
      </c>
      <c r="B80" s="47" t="s">
        <v>114</v>
      </c>
      <c r="C80" s="86" t="s">
        <v>115</v>
      </c>
      <c r="D80" s="46" t="s">
        <v>16</v>
      </c>
      <c r="E80" s="46">
        <v>1</v>
      </c>
      <c r="F80" s="46" t="s">
        <v>0</v>
      </c>
      <c r="G80" s="3">
        <f t="shared" si="1"/>
        <v>1</v>
      </c>
      <c r="H80" s="2"/>
    </row>
    <row r="81" spans="1:10" ht="19.899999999999999" customHeight="1" x14ac:dyDescent="0.25">
      <c r="A81" s="46">
        <v>3</v>
      </c>
      <c r="B81" s="49" t="s">
        <v>116</v>
      </c>
      <c r="C81" s="45" t="s">
        <v>117</v>
      </c>
      <c r="D81" s="6" t="s">
        <v>15</v>
      </c>
      <c r="E81" s="3">
        <v>1</v>
      </c>
      <c r="F81" s="3" t="s">
        <v>0</v>
      </c>
      <c r="G81" s="3">
        <f t="shared" si="1"/>
        <v>1</v>
      </c>
      <c r="H81" s="2"/>
    </row>
    <row r="82" spans="1:10" ht="66" customHeight="1" x14ac:dyDescent="0.25">
      <c r="A82" s="46">
        <v>4</v>
      </c>
      <c r="B82" s="49" t="s">
        <v>118</v>
      </c>
      <c r="C82" s="45" t="s">
        <v>647</v>
      </c>
      <c r="D82" s="3" t="s">
        <v>13</v>
      </c>
      <c r="E82" s="3">
        <v>1</v>
      </c>
      <c r="F82" s="3" t="s">
        <v>0</v>
      </c>
      <c r="G82" s="3">
        <f t="shared" si="1"/>
        <v>1</v>
      </c>
      <c r="H82" s="2"/>
    </row>
    <row r="83" spans="1:10" ht="48" customHeight="1" x14ac:dyDescent="0.25">
      <c r="A83" s="46">
        <v>5</v>
      </c>
      <c r="B83" s="49" t="s">
        <v>119</v>
      </c>
      <c r="C83" s="87" t="s">
        <v>648</v>
      </c>
      <c r="D83" s="3" t="s">
        <v>13</v>
      </c>
      <c r="E83" s="3">
        <v>1</v>
      </c>
      <c r="F83" s="3" t="s">
        <v>0</v>
      </c>
      <c r="G83" s="39">
        <v>10</v>
      </c>
      <c r="H83" s="10"/>
    </row>
    <row r="84" spans="1:10" ht="60.75" customHeight="1" x14ac:dyDescent="0.25">
      <c r="A84" s="46">
        <v>6</v>
      </c>
      <c r="B84" s="7" t="s">
        <v>120</v>
      </c>
      <c r="C84" s="87" t="s">
        <v>649</v>
      </c>
      <c r="D84" s="46" t="s">
        <v>16</v>
      </c>
      <c r="E84" s="3">
        <v>1</v>
      </c>
      <c r="F84" s="14" t="s">
        <v>0</v>
      </c>
      <c r="G84" s="50">
        <f t="shared" si="1"/>
        <v>1</v>
      </c>
      <c r="H84" s="51"/>
    </row>
    <row r="85" spans="1:10" ht="51.75" customHeight="1" x14ac:dyDescent="0.25">
      <c r="A85" s="46">
        <v>7</v>
      </c>
      <c r="B85" s="52" t="s">
        <v>121</v>
      </c>
      <c r="C85" s="45" t="s">
        <v>650</v>
      </c>
      <c r="D85" s="46" t="s">
        <v>16</v>
      </c>
      <c r="E85" s="3">
        <v>1</v>
      </c>
      <c r="F85" s="14" t="s">
        <v>0</v>
      </c>
      <c r="G85" s="50">
        <f t="shared" si="1"/>
        <v>1</v>
      </c>
      <c r="H85" s="51"/>
    </row>
    <row r="86" spans="1:10" s="57" customFormat="1" ht="19.899999999999999" customHeight="1" x14ac:dyDescent="0.25">
      <c r="A86" s="46">
        <v>8</v>
      </c>
      <c r="B86" s="53" t="s">
        <v>107</v>
      </c>
      <c r="C86" s="87" t="s">
        <v>651</v>
      </c>
      <c r="D86" s="46" t="s">
        <v>16</v>
      </c>
      <c r="E86" s="3">
        <v>1</v>
      </c>
      <c r="F86" s="54" t="s">
        <v>70</v>
      </c>
      <c r="G86" s="50">
        <v>3</v>
      </c>
      <c r="H86" s="55"/>
      <c r="I86" s="56"/>
      <c r="J86" s="56"/>
    </row>
    <row r="87" spans="1:10" s="57" customFormat="1" ht="19.899999999999999" customHeight="1" x14ac:dyDescent="0.25">
      <c r="A87" s="46">
        <v>9</v>
      </c>
      <c r="B87" s="53" t="s">
        <v>652</v>
      </c>
      <c r="C87" s="87" t="s">
        <v>653</v>
      </c>
      <c r="D87" s="46" t="s">
        <v>16</v>
      </c>
      <c r="E87" s="3">
        <v>1</v>
      </c>
      <c r="F87" s="58" t="s">
        <v>70</v>
      </c>
      <c r="G87" s="46">
        <v>2</v>
      </c>
      <c r="H87" s="59"/>
      <c r="I87" s="56"/>
      <c r="J87" s="56"/>
    </row>
    <row r="88" spans="1:10" ht="19.899999999999999" customHeight="1" x14ac:dyDescent="0.25">
      <c r="A88" s="46">
        <v>10</v>
      </c>
      <c r="B88" s="4" t="s">
        <v>30</v>
      </c>
      <c r="C88" s="45" t="s">
        <v>122</v>
      </c>
      <c r="D88" s="3" t="s">
        <v>123</v>
      </c>
      <c r="E88" s="3">
        <v>10</v>
      </c>
      <c r="F88" s="3" t="s">
        <v>36</v>
      </c>
      <c r="G88" s="14">
        <f t="shared" si="1"/>
        <v>10</v>
      </c>
      <c r="H88" s="51"/>
    </row>
    <row r="89" spans="1:10" ht="19.899999999999999" customHeight="1" x14ac:dyDescent="0.25">
      <c r="A89" s="46">
        <v>11</v>
      </c>
      <c r="B89" s="4" t="s">
        <v>124</v>
      </c>
      <c r="C89" s="45" t="s">
        <v>125</v>
      </c>
      <c r="D89" s="3" t="s">
        <v>123</v>
      </c>
      <c r="E89" s="3">
        <v>2</v>
      </c>
      <c r="F89" s="3" t="s">
        <v>0</v>
      </c>
      <c r="G89" s="3">
        <f t="shared" si="1"/>
        <v>2</v>
      </c>
      <c r="H89" s="5"/>
    </row>
    <row r="90" spans="1:10" ht="19.899999999999999" customHeight="1" x14ac:dyDescent="0.25">
      <c r="A90" s="46">
        <v>12</v>
      </c>
      <c r="B90" s="4" t="s">
        <v>126</v>
      </c>
      <c r="C90" s="45" t="s">
        <v>127</v>
      </c>
      <c r="D90" s="3" t="s">
        <v>123</v>
      </c>
      <c r="E90" s="3">
        <v>2</v>
      </c>
      <c r="F90" s="3" t="s">
        <v>37</v>
      </c>
      <c r="G90" s="3">
        <f t="shared" si="1"/>
        <v>2</v>
      </c>
      <c r="H90" s="2"/>
    </row>
    <row r="91" spans="1:10" ht="19.899999999999999" customHeight="1" x14ac:dyDescent="0.25">
      <c r="A91" s="46">
        <v>13</v>
      </c>
      <c r="B91" s="4" t="s">
        <v>31</v>
      </c>
      <c r="C91" s="45" t="s">
        <v>128</v>
      </c>
      <c r="D91" s="3" t="s">
        <v>123</v>
      </c>
      <c r="E91" s="3">
        <v>1</v>
      </c>
      <c r="F91" s="3" t="s">
        <v>37</v>
      </c>
      <c r="G91" s="3">
        <f t="shared" si="1"/>
        <v>1</v>
      </c>
      <c r="H91" s="2"/>
    </row>
    <row r="92" spans="1:10" ht="19.899999999999999" customHeight="1" x14ac:dyDescent="0.25">
      <c r="A92" s="46">
        <v>14</v>
      </c>
      <c r="B92" s="4" t="s">
        <v>32</v>
      </c>
      <c r="C92" s="45" t="s">
        <v>129</v>
      </c>
      <c r="D92" s="3" t="s">
        <v>123</v>
      </c>
      <c r="E92" s="3">
        <v>2</v>
      </c>
      <c r="F92" s="3" t="s">
        <v>37</v>
      </c>
      <c r="G92" s="3">
        <f t="shared" si="1"/>
        <v>2</v>
      </c>
      <c r="H92" s="2"/>
    </row>
    <row r="93" spans="1:10" ht="19.899999999999999" customHeight="1" x14ac:dyDescent="0.25">
      <c r="A93" s="46">
        <v>15</v>
      </c>
      <c r="B93" s="4" t="s">
        <v>130</v>
      </c>
      <c r="C93" s="45" t="s">
        <v>131</v>
      </c>
      <c r="D93" s="3" t="s">
        <v>123</v>
      </c>
      <c r="E93" s="3">
        <v>1</v>
      </c>
      <c r="F93" s="3" t="s">
        <v>0</v>
      </c>
      <c r="G93" s="3">
        <f>E93</f>
        <v>1</v>
      </c>
      <c r="H93" s="2"/>
    </row>
    <row r="94" spans="1:10" ht="19.899999999999999" customHeight="1" x14ac:dyDescent="0.25">
      <c r="A94" s="46">
        <v>16</v>
      </c>
      <c r="B94" s="4" t="s">
        <v>132</v>
      </c>
      <c r="C94" s="45" t="s">
        <v>133</v>
      </c>
      <c r="D94" s="3" t="s">
        <v>123</v>
      </c>
      <c r="E94" s="3">
        <v>1</v>
      </c>
      <c r="F94" s="3" t="s">
        <v>0</v>
      </c>
      <c r="G94" s="3">
        <f>E94</f>
        <v>1</v>
      </c>
      <c r="H94" s="2"/>
    </row>
    <row r="95" spans="1:10" ht="19.899999999999999" customHeight="1" x14ac:dyDescent="0.25">
      <c r="A95" s="46">
        <v>17</v>
      </c>
      <c r="B95" s="4" t="s">
        <v>134</v>
      </c>
      <c r="C95" s="45" t="s">
        <v>135</v>
      </c>
      <c r="D95" s="3" t="s">
        <v>123</v>
      </c>
      <c r="E95" s="3">
        <v>2</v>
      </c>
      <c r="F95" s="3" t="s">
        <v>0</v>
      </c>
      <c r="G95" s="3">
        <f>E95</f>
        <v>2</v>
      </c>
      <c r="H95" s="2"/>
    </row>
    <row r="96" spans="1:10" ht="19.899999999999999" customHeight="1" x14ac:dyDescent="0.25">
      <c r="A96" s="46">
        <v>18</v>
      </c>
      <c r="B96" s="4" t="s">
        <v>136</v>
      </c>
      <c r="C96" s="45" t="s">
        <v>137</v>
      </c>
      <c r="D96" s="3" t="s">
        <v>123</v>
      </c>
      <c r="E96" s="3">
        <v>1</v>
      </c>
      <c r="F96" s="3" t="s">
        <v>0</v>
      </c>
      <c r="G96" s="3">
        <f>E96*$C$12</f>
        <v>9</v>
      </c>
      <c r="H96" s="2"/>
    </row>
    <row r="97" spans="1:10" ht="19.899999999999999" customHeight="1" x14ac:dyDescent="0.25">
      <c r="A97" s="46">
        <v>19</v>
      </c>
      <c r="B97" s="4" t="s">
        <v>138</v>
      </c>
      <c r="C97" s="45" t="s">
        <v>139</v>
      </c>
      <c r="D97" s="3" t="s">
        <v>123</v>
      </c>
      <c r="E97" s="3">
        <v>2</v>
      </c>
      <c r="F97" s="3" t="s">
        <v>0</v>
      </c>
      <c r="G97" s="3">
        <f>E97*$C$12</f>
        <v>18</v>
      </c>
      <c r="H97" s="2"/>
    </row>
    <row r="98" spans="1:10" ht="19.899999999999999" customHeight="1" x14ac:dyDescent="0.25">
      <c r="A98" s="46">
        <v>20</v>
      </c>
      <c r="B98" s="4" t="s">
        <v>33</v>
      </c>
      <c r="C98" s="45" t="s">
        <v>140</v>
      </c>
      <c r="D98" s="3" t="s">
        <v>123</v>
      </c>
      <c r="E98" s="3">
        <v>2</v>
      </c>
      <c r="F98" s="3" t="s">
        <v>0</v>
      </c>
      <c r="G98" s="3">
        <f t="shared" si="1"/>
        <v>2</v>
      </c>
      <c r="H98" s="2"/>
    </row>
    <row r="99" spans="1:10" ht="19.899999999999999" customHeight="1" x14ac:dyDescent="0.25">
      <c r="A99" s="46">
        <v>21</v>
      </c>
      <c r="B99" s="4" t="s">
        <v>35</v>
      </c>
      <c r="C99" s="45" t="s">
        <v>141</v>
      </c>
      <c r="D99" s="3" t="s">
        <v>123</v>
      </c>
      <c r="E99" s="3">
        <v>2</v>
      </c>
      <c r="F99" s="3" t="s">
        <v>0</v>
      </c>
      <c r="G99" s="3">
        <f t="shared" si="1"/>
        <v>2</v>
      </c>
      <c r="H99" s="2"/>
    </row>
    <row r="100" spans="1:10" ht="19.899999999999999" customHeight="1" x14ac:dyDescent="0.25">
      <c r="A100" s="46">
        <v>22</v>
      </c>
      <c r="B100" s="4" t="s">
        <v>142</v>
      </c>
      <c r="C100" s="45" t="s">
        <v>143</v>
      </c>
      <c r="D100" s="3" t="s">
        <v>123</v>
      </c>
      <c r="E100" s="3">
        <v>2</v>
      </c>
      <c r="F100" s="3" t="s">
        <v>37</v>
      </c>
      <c r="G100" s="3">
        <f t="shared" si="1"/>
        <v>2</v>
      </c>
      <c r="H100" s="2"/>
    </row>
    <row r="101" spans="1:10" ht="19.899999999999999" customHeight="1" x14ac:dyDescent="0.25">
      <c r="A101" s="46">
        <v>23</v>
      </c>
      <c r="B101" s="4" t="s">
        <v>34</v>
      </c>
      <c r="C101" s="45" t="s">
        <v>144</v>
      </c>
      <c r="D101" s="3" t="s">
        <v>123</v>
      </c>
      <c r="E101" s="3">
        <v>2</v>
      </c>
      <c r="F101" s="3" t="s">
        <v>0</v>
      </c>
      <c r="G101" s="3">
        <f t="shared" si="1"/>
        <v>2</v>
      </c>
      <c r="H101" s="2"/>
    </row>
    <row r="102" spans="1:10" s="96" customFormat="1" ht="126.75" customHeight="1" x14ac:dyDescent="0.25">
      <c r="A102" s="46">
        <v>24</v>
      </c>
      <c r="B102" s="7" t="s">
        <v>654</v>
      </c>
      <c r="C102" s="87" t="s">
        <v>655</v>
      </c>
      <c r="D102" s="46" t="s">
        <v>13</v>
      </c>
      <c r="E102" s="3">
        <v>6</v>
      </c>
      <c r="F102" s="3" t="s">
        <v>0</v>
      </c>
      <c r="G102" s="3">
        <f t="shared" si="1"/>
        <v>6</v>
      </c>
      <c r="H102" s="2"/>
    </row>
    <row r="103" spans="1:10" ht="250.5" customHeight="1" x14ac:dyDescent="0.25">
      <c r="A103" s="46">
        <v>25</v>
      </c>
      <c r="B103" s="38" t="s">
        <v>145</v>
      </c>
      <c r="C103" s="88" t="s">
        <v>109</v>
      </c>
      <c r="D103" s="39" t="s">
        <v>110</v>
      </c>
      <c r="E103" s="39">
        <v>2</v>
      </c>
      <c r="F103" s="3" t="s">
        <v>0</v>
      </c>
      <c r="G103" s="39">
        <f t="shared" si="1"/>
        <v>2</v>
      </c>
      <c r="H103" s="10"/>
    </row>
    <row r="104" spans="1:10" ht="19.899999999999999" customHeight="1" x14ac:dyDescent="0.25">
      <c r="A104" s="46">
        <v>26</v>
      </c>
      <c r="B104" s="60" t="s">
        <v>146</v>
      </c>
      <c r="C104" s="45" t="s">
        <v>112</v>
      </c>
      <c r="D104" s="3" t="s">
        <v>94</v>
      </c>
      <c r="E104" s="50">
        <v>2</v>
      </c>
      <c r="F104" s="14" t="s">
        <v>0</v>
      </c>
      <c r="G104" s="50">
        <f t="shared" si="1"/>
        <v>2</v>
      </c>
      <c r="H104" s="51"/>
      <c r="J104" s="61"/>
    </row>
    <row r="105" spans="1:10" ht="15.75" customHeight="1" x14ac:dyDescent="0.25">
      <c r="A105" s="157" t="s">
        <v>12</v>
      </c>
      <c r="B105" s="158"/>
      <c r="C105" s="158"/>
      <c r="D105" s="158"/>
      <c r="E105" s="158"/>
      <c r="F105" s="158"/>
      <c r="G105" s="158"/>
      <c r="H105" s="158"/>
    </row>
    <row r="106" spans="1:10" ht="60" x14ac:dyDescent="0.25">
      <c r="A106" s="7" t="s">
        <v>11</v>
      </c>
      <c r="B106" s="6" t="s">
        <v>10</v>
      </c>
      <c r="C106" s="6" t="s">
        <v>9</v>
      </c>
      <c r="D106" s="6" t="s">
        <v>8</v>
      </c>
      <c r="E106" s="6" t="s">
        <v>7</v>
      </c>
      <c r="F106" s="6" t="s">
        <v>6</v>
      </c>
      <c r="G106" s="6" t="s">
        <v>5</v>
      </c>
      <c r="H106" s="6" t="s">
        <v>22</v>
      </c>
    </row>
    <row r="107" spans="1:10" ht="19.899999999999999" customHeight="1" x14ac:dyDescent="0.25">
      <c r="A107" s="46">
        <v>1</v>
      </c>
      <c r="B107" s="63" t="s">
        <v>4</v>
      </c>
      <c r="C107" s="45" t="s">
        <v>147</v>
      </c>
      <c r="D107" s="3" t="s">
        <v>1</v>
      </c>
      <c r="E107" s="46">
        <v>2</v>
      </c>
      <c r="F107" s="46" t="s">
        <v>0</v>
      </c>
      <c r="G107" s="3">
        <f>E107</f>
        <v>2</v>
      </c>
      <c r="H107" s="2"/>
    </row>
    <row r="108" spans="1:10" ht="19.899999999999999" customHeight="1" x14ac:dyDescent="0.25">
      <c r="A108" s="3">
        <v>2</v>
      </c>
      <c r="B108" s="49" t="s">
        <v>3</v>
      </c>
      <c r="C108" s="45" t="s">
        <v>148</v>
      </c>
      <c r="D108" s="3" t="s">
        <v>1</v>
      </c>
      <c r="E108" s="3">
        <v>1</v>
      </c>
      <c r="F108" s="3" t="s">
        <v>0</v>
      </c>
      <c r="G108" s="3">
        <f>E108</f>
        <v>1</v>
      </c>
      <c r="H108" s="2"/>
    </row>
    <row r="109" spans="1:10" ht="19.899999999999999" customHeight="1" x14ac:dyDescent="0.25">
      <c r="A109" s="46">
        <v>3</v>
      </c>
      <c r="B109" s="4" t="s">
        <v>2</v>
      </c>
      <c r="C109" s="45" t="s">
        <v>149</v>
      </c>
      <c r="D109" s="3" t="s">
        <v>1</v>
      </c>
      <c r="E109" s="3">
        <v>1</v>
      </c>
      <c r="F109" s="3" t="s">
        <v>0</v>
      </c>
      <c r="G109" s="3">
        <f>E109</f>
        <v>1</v>
      </c>
      <c r="H109" s="2"/>
    </row>
    <row r="110" spans="1:10" ht="19.899999999999999" customHeight="1" x14ac:dyDescent="0.25">
      <c r="A110" s="3">
        <v>4</v>
      </c>
      <c r="B110" s="49" t="s">
        <v>150</v>
      </c>
      <c r="C110" s="45" t="s">
        <v>151</v>
      </c>
      <c r="D110" s="3" t="s">
        <v>1</v>
      </c>
      <c r="E110" s="3">
        <v>4</v>
      </c>
      <c r="F110" s="3" t="s">
        <v>0</v>
      </c>
      <c r="G110" s="3">
        <f>E110</f>
        <v>4</v>
      </c>
      <c r="H110" s="2"/>
    </row>
    <row r="111" spans="1:10" ht="21" thickBot="1" x14ac:dyDescent="0.3">
      <c r="A111" s="164" t="s">
        <v>606</v>
      </c>
      <c r="B111" s="165"/>
      <c r="C111" s="165"/>
      <c r="D111" s="165"/>
      <c r="E111" s="165"/>
      <c r="F111" s="165"/>
      <c r="G111" s="165"/>
      <c r="H111" s="165"/>
    </row>
    <row r="112" spans="1:10" ht="14.45" customHeight="1" x14ac:dyDescent="0.25">
      <c r="A112" s="147" t="s">
        <v>18</v>
      </c>
      <c r="B112" s="159"/>
      <c r="C112" s="159"/>
      <c r="D112" s="159"/>
      <c r="E112" s="159"/>
      <c r="F112" s="159"/>
      <c r="G112" s="159"/>
      <c r="H112" s="160"/>
    </row>
    <row r="113" spans="1:8" s="96" customFormat="1" ht="14.45" customHeight="1" x14ac:dyDescent="0.25">
      <c r="A113" s="150" t="s">
        <v>736</v>
      </c>
      <c r="B113" s="152"/>
      <c r="C113" s="152"/>
      <c r="D113" s="152"/>
      <c r="E113" s="152"/>
      <c r="F113" s="152"/>
      <c r="G113" s="152"/>
      <c r="H113" s="153"/>
    </row>
    <row r="114" spans="1:8" s="96" customFormat="1" ht="14.45" customHeight="1" x14ac:dyDescent="0.25">
      <c r="A114" s="150" t="s">
        <v>656</v>
      </c>
      <c r="B114" s="152"/>
      <c r="C114" s="152"/>
      <c r="D114" s="152"/>
      <c r="E114" s="152"/>
      <c r="F114" s="152"/>
      <c r="G114" s="152"/>
      <c r="H114" s="153"/>
    </row>
    <row r="115" spans="1:8" s="96" customFormat="1" ht="14.45" customHeight="1" x14ac:dyDescent="0.25">
      <c r="A115" s="150" t="s">
        <v>657</v>
      </c>
      <c r="B115" s="152"/>
      <c r="C115" s="152"/>
      <c r="D115" s="152"/>
      <c r="E115" s="152"/>
      <c r="F115" s="152"/>
      <c r="G115" s="152"/>
      <c r="H115" s="153"/>
    </row>
    <row r="116" spans="1:8" s="96" customFormat="1" ht="14.45" customHeight="1" x14ac:dyDescent="0.25">
      <c r="A116" s="150" t="s">
        <v>658</v>
      </c>
      <c r="B116" s="152"/>
      <c r="C116" s="152"/>
      <c r="D116" s="152"/>
      <c r="E116" s="152"/>
      <c r="F116" s="152"/>
      <c r="G116" s="152"/>
      <c r="H116" s="153"/>
    </row>
    <row r="117" spans="1:8" s="96" customFormat="1" ht="14.45" customHeight="1" x14ac:dyDescent="0.25">
      <c r="A117" s="150" t="s">
        <v>625</v>
      </c>
      <c r="B117" s="152"/>
      <c r="C117" s="152"/>
      <c r="D117" s="152"/>
      <c r="E117" s="152"/>
      <c r="F117" s="152"/>
      <c r="G117" s="152"/>
      <c r="H117" s="153"/>
    </row>
    <row r="118" spans="1:8" s="96" customFormat="1" ht="14.45" customHeight="1" x14ac:dyDescent="0.25">
      <c r="A118" s="150" t="s">
        <v>659</v>
      </c>
      <c r="B118" s="152"/>
      <c r="C118" s="152"/>
      <c r="D118" s="152"/>
      <c r="E118" s="152"/>
      <c r="F118" s="152"/>
      <c r="G118" s="152"/>
      <c r="H118" s="153"/>
    </row>
    <row r="119" spans="1:8" s="96" customFormat="1" ht="14.45" customHeight="1" x14ac:dyDescent="0.25">
      <c r="A119" s="150" t="s">
        <v>636</v>
      </c>
      <c r="B119" s="152"/>
      <c r="C119" s="152"/>
      <c r="D119" s="152"/>
      <c r="E119" s="152"/>
      <c r="F119" s="152"/>
      <c r="G119" s="152"/>
      <c r="H119" s="153"/>
    </row>
    <row r="120" spans="1:8" s="96" customFormat="1" ht="14.45" customHeight="1" thickBot="1" x14ac:dyDescent="0.3">
      <c r="A120" s="154" t="s">
        <v>637</v>
      </c>
      <c r="B120" s="161"/>
      <c r="C120" s="161"/>
      <c r="D120" s="161"/>
      <c r="E120" s="161"/>
      <c r="F120" s="161"/>
      <c r="G120" s="161"/>
      <c r="H120" s="162"/>
    </row>
    <row r="121" spans="1:8" ht="60" x14ac:dyDescent="0.25">
      <c r="A121" s="11" t="s">
        <v>11</v>
      </c>
      <c r="B121" s="8" t="s">
        <v>10</v>
      </c>
      <c r="C121" s="8" t="s">
        <v>9</v>
      </c>
      <c r="D121" s="9" t="s">
        <v>8</v>
      </c>
      <c r="E121" s="9" t="s">
        <v>7</v>
      </c>
      <c r="F121" s="9" t="s">
        <v>6</v>
      </c>
      <c r="G121" s="9" t="s">
        <v>5</v>
      </c>
      <c r="H121" s="9" t="s">
        <v>22</v>
      </c>
    </row>
    <row r="122" spans="1:8" ht="30.75" customHeight="1" x14ac:dyDescent="0.25">
      <c r="A122" s="3">
        <v>1</v>
      </c>
      <c r="B122" s="4" t="s">
        <v>660</v>
      </c>
      <c r="C122" s="45" t="s">
        <v>661</v>
      </c>
      <c r="D122" s="3" t="s">
        <v>13</v>
      </c>
      <c r="E122" s="3">
        <v>1</v>
      </c>
      <c r="F122" s="3" t="s">
        <v>0</v>
      </c>
      <c r="G122" s="3">
        <f t="shared" ref="G122:G139" si="2">E122</f>
        <v>1</v>
      </c>
      <c r="H122" s="2"/>
    </row>
    <row r="123" spans="1:8" ht="39" customHeight="1" x14ac:dyDescent="0.25">
      <c r="A123" s="3">
        <v>2</v>
      </c>
      <c r="B123" s="4" t="s">
        <v>660</v>
      </c>
      <c r="C123" s="87" t="s">
        <v>662</v>
      </c>
      <c r="D123" s="3" t="s">
        <v>13</v>
      </c>
      <c r="E123" s="3">
        <v>1</v>
      </c>
      <c r="F123" s="3" t="s">
        <v>0</v>
      </c>
      <c r="G123" s="3">
        <f t="shared" si="2"/>
        <v>1</v>
      </c>
      <c r="H123" s="2"/>
    </row>
    <row r="124" spans="1:8" ht="21.75" customHeight="1" x14ac:dyDescent="0.25">
      <c r="A124" s="3">
        <v>3</v>
      </c>
      <c r="B124" s="4" t="s">
        <v>152</v>
      </c>
      <c r="C124" s="45" t="s">
        <v>663</v>
      </c>
      <c r="D124" s="3" t="s">
        <v>13</v>
      </c>
      <c r="E124" s="3">
        <v>2</v>
      </c>
      <c r="F124" s="3" t="s">
        <v>0</v>
      </c>
      <c r="G124" s="3">
        <f t="shared" si="2"/>
        <v>2</v>
      </c>
      <c r="H124" s="2"/>
    </row>
    <row r="125" spans="1:8" ht="19.899999999999999" customHeight="1" x14ac:dyDescent="0.25">
      <c r="A125" s="3">
        <v>4</v>
      </c>
      <c r="B125" s="4" t="s">
        <v>35</v>
      </c>
      <c r="C125" s="45" t="s">
        <v>141</v>
      </c>
      <c r="D125" s="3" t="s">
        <v>123</v>
      </c>
      <c r="E125" s="3">
        <v>1</v>
      </c>
      <c r="F125" s="3" t="s">
        <v>0</v>
      </c>
      <c r="G125" s="3">
        <f t="shared" si="2"/>
        <v>1</v>
      </c>
      <c r="H125" s="2"/>
    </row>
    <row r="126" spans="1:8" ht="19.899999999999999" customHeight="1" x14ac:dyDescent="0.25">
      <c r="A126" s="3">
        <v>5</v>
      </c>
      <c r="B126" s="4" t="s">
        <v>142</v>
      </c>
      <c r="C126" s="45" t="s">
        <v>143</v>
      </c>
      <c r="D126" s="3" t="s">
        <v>123</v>
      </c>
      <c r="E126" s="3">
        <v>1</v>
      </c>
      <c r="F126" s="3" t="s">
        <v>37</v>
      </c>
      <c r="G126" s="3">
        <f t="shared" si="2"/>
        <v>1</v>
      </c>
      <c r="H126" s="2"/>
    </row>
    <row r="127" spans="1:8" ht="19.899999999999999" customHeight="1" x14ac:dyDescent="0.25">
      <c r="A127" s="3">
        <v>6</v>
      </c>
      <c r="B127" s="4" t="s">
        <v>34</v>
      </c>
      <c r="C127" s="45" t="s">
        <v>144</v>
      </c>
      <c r="D127" s="3" t="s">
        <v>123</v>
      </c>
      <c r="E127" s="3">
        <v>1</v>
      </c>
      <c r="F127" s="3" t="s">
        <v>0</v>
      </c>
      <c r="G127" s="3">
        <f t="shared" si="2"/>
        <v>1</v>
      </c>
      <c r="H127" s="2"/>
    </row>
    <row r="128" spans="1:8" ht="243" customHeight="1" x14ac:dyDescent="0.25">
      <c r="A128" s="3">
        <v>7</v>
      </c>
      <c r="B128" s="4" t="s">
        <v>153</v>
      </c>
      <c r="C128" s="45" t="s">
        <v>154</v>
      </c>
      <c r="D128" s="3" t="s">
        <v>71</v>
      </c>
      <c r="E128" s="3">
        <v>1</v>
      </c>
      <c r="F128" s="3" t="s">
        <v>0</v>
      </c>
      <c r="G128" s="3">
        <f t="shared" si="2"/>
        <v>1</v>
      </c>
      <c r="H128" s="2"/>
    </row>
    <row r="129" spans="1:8" ht="147.75" customHeight="1" x14ac:dyDescent="0.25">
      <c r="A129" s="3">
        <v>8</v>
      </c>
      <c r="B129" s="38" t="s">
        <v>155</v>
      </c>
      <c r="C129" s="45" t="s">
        <v>156</v>
      </c>
      <c r="D129" s="3" t="s">
        <v>71</v>
      </c>
      <c r="E129" s="3">
        <v>1</v>
      </c>
      <c r="F129" s="3" t="s">
        <v>0</v>
      </c>
      <c r="G129" s="3">
        <f t="shared" si="2"/>
        <v>1</v>
      </c>
      <c r="H129" s="2"/>
    </row>
    <row r="130" spans="1:8" ht="294" customHeight="1" x14ac:dyDescent="0.25">
      <c r="A130" s="3">
        <v>9</v>
      </c>
      <c r="B130" s="64" t="s">
        <v>157</v>
      </c>
      <c r="C130" s="45" t="s">
        <v>158</v>
      </c>
      <c r="D130" s="3" t="s">
        <v>71</v>
      </c>
      <c r="E130" s="3">
        <v>1</v>
      </c>
      <c r="F130" s="3" t="s">
        <v>0</v>
      </c>
      <c r="G130" s="3">
        <f t="shared" si="2"/>
        <v>1</v>
      </c>
      <c r="H130" s="2"/>
    </row>
    <row r="131" spans="1:8" ht="78.75" customHeight="1" x14ac:dyDescent="0.25">
      <c r="A131" s="3">
        <v>10</v>
      </c>
      <c r="B131" s="64" t="s">
        <v>159</v>
      </c>
      <c r="C131" s="45" t="s">
        <v>160</v>
      </c>
      <c r="D131" s="3" t="s">
        <v>71</v>
      </c>
      <c r="E131" s="3">
        <v>1</v>
      </c>
      <c r="F131" s="3" t="s">
        <v>0</v>
      </c>
      <c r="G131" s="3">
        <f t="shared" si="2"/>
        <v>1</v>
      </c>
      <c r="H131" s="2"/>
    </row>
    <row r="132" spans="1:8" ht="86.25" customHeight="1" x14ac:dyDescent="0.25">
      <c r="A132" s="3">
        <v>11</v>
      </c>
      <c r="B132" s="64" t="s">
        <v>161</v>
      </c>
      <c r="C132" s="45" t="s">
        <v>162</v>
      </c>
      <c r="D132" s="3" t="s">
        <v>71</v>
      </c>
      <c r="E132" s="3">
        <v>1</v>
      </c>
      <c r="F132" s="3" t="s">
        <v>0</v>
      </c>
      <c r="G132" s="3">
        <f t="shared" si="2"/>
        <v>1</v>
      </c>
      <c r="H132" s="2"/>
    </row>
    <row r="133" spans="1:8" ht="47.25" customHeight="1" x14ac:dyDescent="0.25">
      <c r="A133" s="3">
        <v>12</v>
      </c>
      <c r="B133" s="64" t="s">
        <v>163</v>
      </c>
      <c r="C133" s="45" t="s">
        <v>164</v>
      </c>
      <c r="D133" s="3" t="s">
        <v>71</v>
      </c>
      <c r="E133" s="3">
        <v>1</v>
      </c>
      <c r="F133" s="3" t="s">
        <v>0</v>
      </c>
      <c r="G133" s="3">
        <f t="shared" si="2"/>
        <v>1</v>
      </c>
      <c r="H133" s="2"/>
    </row>
    <row r="134" spans="1:8" ht="236.25" customHeight="1" x14ac:dyDescent="0.25">
      <c r="A134" s="3">
        <v>13</v>
      </c>
      <c r="B134" s="64" t="s">
        <v>664</v>
      </c>
      <c r="C134" s="45" t="s">
        <v>165</v>
      </c>
      <c r="D134" s="3" t="s">
        <v>71</v>
      </c>
      <c r="E134" s="3">
        <v>1</v>
      </c>
      <c r="F134" s="3" t="s">
        <v>0</v>
      </c>
      <c r="G134" s="3">
        <f t="shared" si="2"/>
        <v>1</v>
      </c>
      <c r="H134" s="2"/>
    </row>
    <row r="135" spans="1:8" ht="98.25" customHeight="1" x14ac:dyDescent="0.25">
      <c r="A135" s="3">
        <v>14</v>
      </c>
      <c r="B135" s="64" t="s">
        <v>665</v>
      </c>
      <c r="C135" s="45" t="s">
        <v>666</v>
      </c>
      <c r="D135" s="3" t="s">
        <v>71</v>
      </c>
      <c r="E135" s="3">
        <v>1</v>
      </c>
      <c r="F135" s="3" t="s">
        <v>0</v>
      </c>
      <c r="G135" s="3">
        <f t="shared" si="2"/>
        <v>1</v>
      </c>
      <c r="H135" s="2"/>
    </row>
    <row r="136" spans="1:8" ht="173.25" customHeight="1" x14ac:dyDescent="0.25">
      <c r="A136" s="14">
        <v>15</v>
      </c>
      <c r="B136" s="64" t="s">
        <v>166</v>
      </c>
      <c r="C136" s="45" t="s">
        <v>105</v>
      </c>
      <c r="D136" s="3" t="s">
        <v>71</v>
      </c>
      <c r="E136" s="3">
        <v>1</v>
      </c>
      <c r="F136" s="3" t="s">
        <v>0</v>
      </c>
      <c r="G136" s="3">
        <f t="shared" si="2"/>
        <v>1</v>
      </c>
      <c r="H136" s="2"/>
    </row>
    <row r="137" spans="1:8" ht="48.75" customHeight="1" x14ac:dyDescent="0.25">
      <c r="A137" s="3">
        <v>16</v>
      </c>
      <c r="B137" s="64" t="s">
        <v>167</v>
      </c>
      <c r="C137" s="45" t="s">
        <v>104</v>
      </c>
      <c r="D137" s="3" t="s">
        <v>71</v>
      </c>
      <c r="E137" s="3">
        <v>1</v>
      </c>
      <c r="F137" s="3" t="s">
        <v>0</v>
      </c>
      <c r="G137" s="3">
        <f t="shared" si="2"/>
        <v>1</v>
      </c>
      <c r="H137" s="2"/>
    </row>
    <row r="138" spans="1:8" ht="19.899999999999999" customHeight="1" x14ac:dyDescent="0.25">
      <c r="A138" s="14">
        <v>17</v>
      </c>
      <c r="B138" s="64" t="s">
        <v>168</v>
      </c>
      <c r="C138" s="45" t="s">
        <v>169</v>
      </c>
      <c r="D138" s="3" t="s">
        <v>71</v>
      </c>
      <c r="E138" s="3">
        <v>1</v>
      </c>
      <c r="F138" s="3" t="s">
        <v>0</v>
      </c>
      <c r="G138" s="3">
        <f t="shared" si="2"/>
        <v>1</v>
      </c>
      <c r="H138" s="2"/>
    </row>
    <row r="139" spans="1:8" ht="65.25" customHeight="1" x14ac:dyDescent="0.25">
      <c r="A139" s="3">
        <v>18</v>
      </c>
      <c r="B139" s="64" t="s">
        <v>170</v>
      </c>
      <c r="C139" s="45" t="s">
        <v>171</v>
      </c>
      <c r="D139" s="3" t="s">
        <v>71</v>
      </c>
      <c r="E139" s="3">
        <v>1</v>
      </c>
      <c r="F139" s="3" t="s">
        <v>0</v>
      </c>
      <c r="G139" s="3">
        <f t="shared" si="2"/>
        <v>1</v>
      </c>
      <c r="H139" s="2"/>
    </row>
  </sheetData>
  <mergeCells count="70">
    <mergeCell ref="A46:H46"/>
    <mergeCell ref="A119:H119"/>
    <mergeCell ref="A120:H120"/>
    <mergeCell ref="A113:H113"/>
    <mergeCell ref="A114:H114"/>
    <mergeCell ref="A115:H115"/>
    <mergeCell ref="A116:H116"/>
    <mergeCell ref="A117:H117"/>
    <mergeCell ref="A118:H118"/>
    <mergeCell ref="A76:H76"/>
    <mergeCell ref="A77:H77"/>
    <mergeCell ref="A105:H105"/>
    <mergeCell ref="A111:H111"/>
    <mergeCell ref="A112:H112"/>
    <mergeCell ref="A75:H75"/>
    <mergeCell ref="A58:H58"/>
    <mergeCell ref="A59:H59"/>
    <mergeCell ref="A60:H60"/>
    <mergeCell ref="A61:H61"/>
    <mergeCell ref="A68:H68"/>
    <mergeCell ref="A69:H69"/>
    <mergeCell ref="A70:H70"/>
    <mergeCell ref="A71:H71"/>
    <mergeCell ref="A72:H72"/>
    <mergeCell ref="A73:H73"/>
    <mergeCell ref="A74:H74"/>
    <mergeCell ref="C13:H13"/>
    <mergeCell ref="A13:B13"/>
    <mergeCell ref="A57:H57"/>
    <mergeCell ref="A21:H21"/>
    <mergeCell ref="A22:H22"/>
    <mergeCell ref="A23:H23"/>
    <mergeCell ref="A24:H24"/>
    <mergeCell ref="A25:H25"/>
    <mergeCell ref="A52:H52"/>
    <mergeCell ref="A53:H53"/>
    <mergeCell ref="A54:H54"/>
    <mergeCell ref="A55:H55"/>
    <mergeCell ref="A56:H56"/>
    <mergeCell ref="A20:H20"/>
    <mergeCell ref="A14:B14"/>
    <mergeCell ref="C14:H14"/>
    <mergeCell ref="A16:H16"/>
    <mergeCell ref="A17:H17"/>
    <mergeCell ref="A18:H18"/>
    <mergeCell ref="A19:H19"/>
    <mergeCell ref="A15:B15"/>
    <mergeCell ref="C15:H15"/>
    <mergeCell ref="A1:H1"/>
    <mergeCell ref="A5:H5"/>
    <mergeCell ref="A6:H6"/>
    <mergeCell ref="A4:H4"/>
    <mergeCell ref="A9:B9"/>
    <mergeCell ref="C9:H9"/>
    <mergeCell ref="A2:H2"/>
    <mergeCell ref="A3:H3"/>
    <mergeCell ref="A12:B12"/>
    <mergeCell ref="C12:H12"/>
    <mergeCell ref="A11:B11"/>
    <mergeCell ref="C11:D11"/>
    <mergeCell ref="E11:F11"/>
    <mergeCell ref="G11:H11"/>
    <mergeCell ref="A10:B10"/>
    <mergeCell ref="C10:D10"/>
    <mergeCell ref="E10:F10"/>
    <mergeCell ref="G10:H10"/>
    <mergeCell ref="A7:B7"/>
    <mergeCell ref="C7:H7"/>
    <mergeCell ref="A8:C8"/>
    <mergeCell ref="D8:H8"/>
  </mergeCells>
  <dataValidations count="2">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36:C36"/>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86:B87 B33:C33 B34:B35 B45">
      <formula1>0</formula1>
      <formula2>0</formula2>
    </dataValidation>
  </dataValidations>
  <printOptions horizontalCentered="1"/>
  <pageMargins left="0.19685039370078741" right="0.19685039370078741" top="0.19685039370078741" bottom="0.19685039370078741" header="0" footer="0"/>
  <pageSetup paperSize="9"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6"/>
  <sheetViews>
    <sheetView topLeftCell="A161" zoomScale="70" zoomScaleNormal="70" workbookViewId="0">
      <selection activeCell="A167" sqref="A167:XFD182"/>
    </sheetView>
  </sheetViews>
  <sheetFormatPr defaultColWidth="14.42578125" defaultRowHeight="15" x14ac:dyDescent="0.25"/>
  <cols>
    <col min="1" max="1" width="5.140625" style="15" customWidth="1"/>
    <col min="2" max="2" width="52" style="15" customWidth="1"/>
    <col min="3" max="3" width="45" style="15" customWidth="1"/>
    <col min="4" max="4" width="22" style="15" customWidth="1"/>
    <col min="5" max="5" width="15.42578125" style="15" customWidth="1"/>
    <col min="6" max="6" width="19.7109375" style="15" bestFit="1" customWidth="1"/>
    <col min="7" max="7" width="14.42578125" style="15" customWidth="1"/>
    <col min="8" max="8" width="25" style="15" bestFit="1" customWidth="1"/>
    <col min="9" max="11" width="8.7109375" style="1" customWidth="1"/>
    <col min="12" max="16384" width="14.42578125" style="1"/>
  </cols>
  <sheetData>
    <row r="1" spans="1:8" x14ac:dyDescent="0.25">
      <c r="A1" s="139" t="s">
        <v>21</v>
      </c>
      <c r="B1" s="140"/>
      <c r="C1" s="140"/>
      <c r="D1" s="140"/>
      <c r="E1" s="140"/>
      <c r="F1" s="140"/>
      <c r="G1" s="140"/>
      <c r="H1" s="140"/>
    </row>
    <row r="2" spans="1:8" ht="20.25" x14ac:dyDescent="0.3">
      <c r="A2" s="142" t="s">
        <v>63</v>
      </c>
      <c r="B2" s="142"/>
      <c r="C2" s="142"/>
      <c r="D2" s="142"/>
      <c r="E2" s="142"/>
      <c r="F2" s="142"/>
      <c r="G2" s="142"/>
      <c r="H2" s="142"/>
    </row>
    <row r="3" spans="1:8" ht="20.25" x14ac:dyDescent="0.25">
      <c r="A3" s="143" t="str">
        <f>'Информация о Чемпионате'!B4</f>
        <v>Региональный этап чемпионата  по профессиональному мастерству «Профессионалы» Алтайского края в 2024 году</v>
      </c>
      <c r="B3" s="143"/>
      <c r="C3" s="143"/>
      <c r="D3" s="143"/>
      <c r="E3" s="143"/>
      <c r="F3" s="143"/>
      <c r="G3" s="143"/>
      <c r="H3" s="143"/>
    </row>
    <row r="4" spans="1:8" ht="20.25" x14ac:dyDescent="0.3">
      <c r="A4" s="142" t="s">
        <v>64</v>
      </c>
      <c r="B4" s="142"/>
      <c r="C4" s="142"/>
      <c r="D4" s="142"/>
      <c r="E4" s="142"/>
      <c r="F4" s="142"/>
      <c r="G4" s="142"/>
      <c r="H4" s="142"/>
    </row>
    <row r="5" spans="1:8" ht="20.25" x14ac:dyDescent="0.25">
      <c r="A5" s="141" t="str">
        <f>'Информация о Чемпионате'!B3</f>
        <v>Сантехника и отопление</v>
      </c>
      <c r="B5" s="141"/>
      <c r="C5" s="141"/>
      <c r="D5" s="141"/>
      <c r="E5" s="141"/>
      <c r="F5" s="141"/>
      <c r="G5" s="141"/>
      <c r="H5" s="141"/>
    </row>
    <row r="6" spans="1:8" x14ac:dyDescent="0.25">
      <c r="A6" s="137" t="s">
        <v>23</v>
      </c>
      <c r="B6" s="140"/>
      <c r="C6" s="140"/>
      <c r="D6" s="140"/>
      <c r="E6" s="140"/>
      <c r="F6" s="140"/>
      <c r="G6" s="140"/>
      <c r="H6" s="140"/>
    </row>
    <row r="7" spans="1:8" ht="15.75" x14ac:dyDescent="0.25">
      <c r="A7" s="137" t="s">
        <v>60</v>
      </c>
      <c r="B7" s="137"/>
      <c r="C7" s="138" t="str">
        <f>'Информация о Чемпионате'!B5</f>
        <v>Алтайский край</v>
      </c>
      <c r="D7" s="138"/>
      <c r="E7" s="138"/>
      <c r="F7" s="138"/>
      <c r="G7" s="138"/>
      <c r="H7" s="138"/>
    </row>
    <row r="8" spans="1:8" ht="15.75" x14ac:dyDescent="0.25">
      <c r="A8" s="137" t="s">
        <v>62</v>
      </c>
      <c r="B8" s="137"/>
      <c r="C8" s="137"/>
      <c r="D8" s="138" t="str">
        <f>'Информация о Чемпионате'!B6</f>
        <v>КГБПОУ Бийский государственный колледж</v>
      </c>
      <c r="E8" s="138"/>
      <c r="F8" s="138"/>
      <c r="G8" s="138"/>
      <c r="H8" s="138"/>
    </row>
    <row r="9" spans="1:8" ht="15.75" x14ac:dyDescent="0.25">
      <c r="A9" s="137" t="s">
        <v>55</v>
      </c>
      <c r="B9" s="137"/>
      <c r="C9" s="137" t="str">
        <f>'Информация о Чемпионате'!B7</f>
        <v>г. Бийск, ул. Социалистическая д.30</v>
      </c>
      <c r="D9" s="137"/>
      <c r="E9" s="137"/>
      <c r="F9" s="137"/>
      <c r="G9" s="137"/>
      <c r="H9" s="137"/>
    </row>
    <row r="10" spans="1:8" ht="15.75" x14ac:dyDescent="0.25">
      <c r="A10" s="137" t="s">
        <v>59</v>
      </c>
      <c r="B10" s="137"/>
      <c r="C10" s="137" t="str">
        <f>'Информация о Чемпионате'!B9</f>
        <v>Перов Александр Александрович</v>
      </c>
      <c r="D10" s="137"/>
      <c r="E10" s="137" t="str">
        <f>'Информация о Чемпионате'!B10</f>
        <v>perov@bgtc.su</v>
      </c>
      <c r="F10" s="137"/>
      <c r="G10" s="137">
        <f>'Информация о Чемпионате'!B11</f>
        <v>89059252319</v>
      </c>
      <c r="H10" s="137"/>
    </row>
    <row r="11" spans="1:8" ht="15.75" x14ac:dyDescent="0.25">
      <c r="A11" s="137" t="s">
        <v>58</v>
      </c>
      <c r="B11" s="137"/>
      <c r="C11" s="137" t="str">
        <f>'Информация о Чемпионате'!B12</f>
        <v>Чирков Дмитрий Анатольевич</v>
      </c>
      <c r="D11" s="137"/>
      <c r="E11" s="137" t="str">
        <f>'Информация о Чемпионате'!B13</f>
        <v>chirkov@bgtc.su</v>
      </c>
      <c r="F11" s="137"/>
      <c r="G11" s="137">
        <f>'Информация о Чемпионате'!B14</f>
        <v>89635082677</v>
      </c>
      <c r="H11" s="137"/>
    </row>
    <row r="12" spans="1:8" ht="15.75" x14ac:dyDescent="0.25">
      <c r="A12" s="137" t="s">
        <v>57</v>
      </c>
      <c r="B12" s="137"/>
      <c r="C12" s="137">
        <f>'Информация о Чемпионате'!B17</f>
        <v>9</v>
      </c>
      <c r="D12" s="137"/>
      <c r="E12" s="137"/>
      <c r="F12" s="137"/>
      <c r="G12" s="137"/>
      <c r="H12" s="137"/>
    </row>
    <row r="13" spans="1:8" ht="15.75" x14ac:dyDescent="0.25">
      <c r="A13" s="137" t="s">
        <v>41</v>
      </c>
      <c r="B13" s="137"/>
      <c r="C13" s="137">
        <f>'Информация о Чемпионате'!B15</f>
        <v>5</v>
      </c>
      <c r="D13" s="137"/>
      <c r="E13" s="137"/>
      <c r="F13" s="137"/>
      <c r="G13" s="137"/>
      <c r="H13" s="137"/>
    </row>
    <row r="14" spans="1:8" ht="15.75" x14ac:dyDescent="0.25">
      <c r="A14" s="137" t="s">
        <v>42</v>
      </c>
      <c r="B14" s="137"/>
      <c r="C14" s="137">
        <f>'Информация о Чемпионате'!B16</f>
        <v>5</v>
      </c>
      <c r="D14" s="137"/>
      <c r="E14" s="137"/>
      <c r="F14" s="137"/>
      <c r="G14" s="137"/>
      <c r="H14" s="137"/>
    </row>
    <row r="15" spans="1:8" ht="15.75" x14ac:dyDescent="0.25">
      <c r="A15" s="137" t="s">
        <v>56</v>
      </c>
      <c r="B15" s="137"/>
      <c r="C15" s="137" t="str">
        <f>'Информация о Чемпионате'!B8</f>
        <v>24.032024-29.03.2024</v>
      </c>
      <c r="D15" s="137"/>
      <c r="E15" s="137"/>
      <c r="F15" s="137"/>
      <c r="G15" s="137"/>
      <c r="H15" s="137"/>
    </row>
    <row r="16" spans="1:8" ht="43.15" customHeight="1" x14ac:dyDescent="0.25">
      <c r="A16" s="166" t="s">
        <v>593</v>
      </c>
      <c r="B16" s="167"/>
      <c r="C16" s="167"/>
      <c r="D16" s="167"/>
      <c r="E16" s="167"/>
      <c r="F16" s="167"/>
      <c r="G16" s="167"/>
      <c r="H16" s="167"/>
    </row>
    <row r="17" spans="1:10" ht="22.5" customHeight="1" thickBot="1" x14ac:dyDescent="0.3">
      <c r="A17" s="157" t="s">
        <v>25</v>
      </c>
      <c r="B17" s="168"/>
      <c r="C17" s="168"/>
      <c r="D17" s="168"/>
      <c r="E17" s="168"/>
      <c r="F17" s="168"/>
      <c r="G17" s="168"/>
      <c r="H17" s="168"/>
    </row>
    <row r="18" spans="1:10" s="96" customFormat="1" ht="15.75" customHeight="1" x14ac:dyDescent="0.25">
      <c r="A18" s="147" t="s">
        <v>18</v>
      </c>
      <c r="B18" s="159"/>
      <c r="C18" s="159"/>
      <c r="D18" s="159"/>
      <c r="E18" s="159"/>
      <c r="F18" s="159"/>
      <c r="G18" s="159"/>
      <c r="H18" s="160"/>
    </row>
    <row r="19" spans="1:10" s="96" customFormat="1" ht="15" customHeight="1" x14ac:dyDescent="0.25">
      <c r="A19" s="150" t="s">
        <v>675</v>
      </c>
      <c r="B19" s="152"/>
      <c r="C19" s="152"/>
      <c r="D19" s="152"/>
      <c r="E19" s="152"/>
      <c r="F19" s="152"/>
      <c r="G19" s="152"/>
      <c r="H19" s="153"/>
    </row>
    <row r="20" spans="1:10" s="96" customFormat="1" ht="15" customHeight="1" x14ac:dyDescent="0.25">
      <c r="A20" s="150" t="s">
        <v>624</v>
      </c>
      <c r="B20" s="152"/>
      <c r="C20" s="152"/>
      <c r="D20" s="152"/>
      <c r="E20" s="152"/>
      <c r="F20" s="152"/>
      <c r="G20" s="152"/>
      <c r="H20" s="153"/>
    </row>
    <row r="21" spans="1:10" s="96" customFormat="1" ht="15" customHeight="1" x14ac:dyDescent="0.25">
      <c r="A21" s="150" t="s">
        <v>17</v>
      </c>
      <c r="B21" s="152"/>
      <c r="C21" s="152"/>
      <c r="D21" s="152"/>
      <c r="E21" s="152"/>
      <c r="F21" s="152"/>
      <c r="G21" s="152"/>
      <c r="H21" s="153"/>
    </row>
    <row r="22" spans="1:10" s="96" customFormat="1" ht="15" customHeight="1" x14ac:dyDescent="0.25">
      <c r="A22" s="150" t="s">
        <v>667</v>
      </c>
      <c r="B22" s="152"/>
      <c r="C22" s="152"/>
      <c r="D22" s="152"/>
      <c r="E22" s="152"/>
      <c r="F22" s="152"/>
      <c r="G22" s="152"/>
      <c r="H22" s="153"/>
    </row>
    <row r="23" spans="1:10" s="96" customFormat="1" ht="15" customHeight="1" x14ac:dyDescent="0.25">
      <c r="A23" s="150" t="s">
        <v>625</v>
      </c>
      <c r="B23" s="152"/>
      <c r="C23" s="152"/>
      <c r="D23" s="152"/>
      <c r="E23" s="152"/>
      <c r="F23" s="152"/>
      <c r="G23" s="152"/>
      <c r="H23" s="153"/>
    </row>
    <row r="24" spans="1:10" s="96" customFormat="1" ht="15" customHeight="1" x14ac:dyDescent="0.25">
      <c r="A24" s="150" t="s">
        <v>668</v>
      </c>
      <c r="B24" s="152"/>
      <c r="C24" s="152"/>
      <c r="D24" s="152"/>
      <c r="E24" s="152"/>
      <c r="F24" s="152"/>
      <c r="G24" s="152"/>
      <c r="H24" s="153"/>
    </row>
    <row r="25" spans="1:10" s="96" customFormat="1" ht="15" customHeight="1" x14ac:dyDescent="0.25">
      <c r="A25" s="150" t="s">
        <v>636</v>
      </c>
      <c r="B25" s="152"/>
      <c r="C25" s="152"/>
      <c r="D25" s="152"/>
      <c r="E25" s="152"/>
      <c r="F25" s="152"/>
      <c r="G25" s="152"/>
      <c r="H25" s="153"/>
    </row>
    <row r="26" spans="1:10" s="96" customFormat="1" ht="21.75" customHeight="1" thickBot="1" x14ac:dyDescent="0.3">
      <c r="A26" s="154" t="s">
        <v>669</v>
      </c>
      <c r="B26" s="161"/>
      <c r="C26" s="161"/>
      <c r="D26" s="161"/>
      <c r="E26" s="161"/>
      <c r="F26" s="161"/>
      <c r="G26" s="161"/>
      <c r="H26" s="162"/>
    </row>
    <row r="27" spans="1:10" ht="60" x14ac:dyDescent="0.25">
      <c r="A27" s="12" t="s">
        <v>11</v>
      </c>
      <c r="B27" s="12" t="s">
        <v>10</v>
      </c>
      <c r="C27" s="8" t="s">
        <v>9</v>
      </c>
      <c r="D27" s="12" t="s">
        <v>8</v>
      </c>
      <c r="E27" s="12" t="s">
        <v>7</v>
      </c>
      <c r="F27" s="12" t="s">
        <v>6</v>
      </c>
      <c r="G27" s="12" t="s">
        <v>5</v>
      </c>
      <c r="H27" s="12" t="s">
        <v>22</v>
      </c>
    </row>
    <row r="28" spans="1:10" s="67" customFormat="1" ht="215.25" customHeight="1" x14ac:dyDescent="0.25">
      <c r="A28" s="41">
        <v>1</v>
      </c>
      <c r="B28" s="35" t="s">
        <v>81</v>
      </c>
      <c r="C28" s="84" t="s">
        <v>670</v>
      </c>
      <c r="D28" s="41" t="s">
        <v>13</v>
      </c>
      <c r="E28" s="41">
        <v>1</v>
      </c>
      <c r="F28" s="13" t="s">
        <v>276</v>
      </c>
      <c r="G28" s="41">
        <f>E28*$C$13</f>
        <v>5</v>
      </c>
      <c r="H28" s="65"/>
      <c r="I28" s="66"/>
      <c r="J28" s="66"/>
    </row>
    <row r="29" spans="1:10" s="67" customFormat="1" ht="171" customHeight="1" x14ac:dyDescent="0.25">
      <c r="A29" s="41">
        <v>2</v>
      </c>
      <c r="B29" s="35" t="s">
        <v>82</v>
      </c>
      <c r="C29" s="84" t="s">
        <v>83</v>
      </c>
      <c r="D29" s="41" t="s">
        <v>173</v>
      </c>
      <c r="E29" s="41">
        <v>1</v>
      </c>
      <c r="F29" s="13" t="s">
        <v>276</v>
      </c>
      <c r="G29" s="41">
        <f t="shared" ref="G29:G71" si="0">E29*$C$13</f>
        <v>5</v>
      </c>
      <c r="H29" s="65"/>
      <c r="I29" s="66"/>
      <c r="J29" s="66"/>
    </row>
    <row r="30" spans="1:10" s="67" customFormat="1" ht="180" customHeight="1" x14ac:dyDescent="0.25">
      <c r="A30" s="41">
        <v>3</v>
      </c>
      <c r="B30" s="35" t="s">
        <v>84</v>
      </c>
      <c r="C30" s="84" t="s">
        <v>672</v>
      </c>
      <c r="D30" s="41" t="s">
        <v>173</v>
      </c>
      <c r="E30" s="41">
        <v>1</v>
      </c>
      <c r="F30" s="13" t="s">
        <v>276</v>
      </c>
      <c r="G30" s="41">
        <f t="shared" si="0"/>
        <v>5</v>
      </c>
      <c r="H30" s="65"/>
      <c r="I30" s="66"/>
      <c r="J30" s="66"/>
    </row>
    <row r="31" spans="1:10" s="67" customFormat="1" ht="225" x14ac:dyDescent="0.25">
      <c r="A31" s="41">
        <v>4</v>
      </c>
      <c r="B31" s="35" t="s">
        <v>86</v>
      </c>
      <c r="C31" s="84" t="s">
        <v>87</v>
      </c>
      <c r="D31" s="41" t="s">
        <v>173</v>
      </c>
      <c r="E31" s="41">
        <v>0</v>
      </c>
      <c r="F31" s="13" t="s">
        <v>276</v>
      </c>
      <c r="G31" s="41">
        <f t="shared" si="0"/>
        <v>0</v>
      </c>
      <c r="H31" s="65"/>
      <c r="I31" s="66"/>
      <c r="J31" s="66"/>
    </row>
    <row r="32" spans="1:10" s="105" customFormat="1" ht="97.5" customHeight="1" x14ac:dyDescent="0.25">
      <c r="A32" s="83">
        <v>5</v>
      </c>
      <c r="B32" s="99" t="s">
        <v>174</v>
      </c>
      <c r="C32" s="100" t="s">
        <v>673</v>
      </c>
      <c r="D32" s="83" t="s">
        <v>173</v>
      </c>
      <c r="E32" s="83">
        <v>0</v>
      </c>
      <c r="F32" s="83" t="s">
        <v>276</v>
      </c>
      <c r="G32" s="83">
        <f t="shared" si="0"/>
        <v>0</v>
      </c>
      <c r="H32" s="103" t="s">
        <v>671</v>
      </c>
      <c r="I32" s="104"/>
      <c r="J32" s="104"/>
    </row>
    <row r="33" spans="1:10" s="108" customFormat="1" ht="300.75" customHeight="1" x14ac:dyDescent="0.25">
      <c r="A33" s="41">
        <v>6</v>
      </c>
      <c r="B33" s="35" t="s">
        <v>175</v>
      </c>
      <c r="C33" s="84" t="s">
        <v>176</v>
      </c>
      <c r="D33" s="41" t="s">
        <v>173</v>
      </c>
      <c r="E33" s="41">
        <v>1</v>
      </c>
      <c r="F33" s="41" t="s">
        <v>276</v>
      </c>
      <c r="G33" s="41">
        <f t="shared" si="0"/>
        <v>5</v>
      </c>
      <c r="H33" s="106"/>
      <c r="I33" s="107"/>
      <c r="J33" s="107"/>
    </row>
    <row r="34" spans="1:10" s="105" customFormat="1" ht="285" x14ac:dyDescent="0.25">
      <c r="A34" s="83">
        <v>7</v>
      </c>
      <c r="B34" s="99" t="s">
        <v>177</v>
      </c>
      <c r="C34" s="100" t="s">
        <v>178</v>
      </c>
      <c r="D34" s="83" t="s">
        <v>173</v>
      </c>
      <c r="E34" s="83">
        <v>0</v>
      </c>
      <c r="F34" s="83" t="s">
        <v>276</v>
      </c>
      <c r="G34" s="83">
        <f t="shared" si="0"/>
        <v>0</v>
      </c>
      <c r="H34" s="103" t="s">
        <v>671</v>
      </c>
      <c r="I34" s="104"/>
      <c r="J34" s="104"/>
    </row>
    <row r="35" spans="1:10" s="105" customFormat="1" ht="225" x14ac:dyDescent="0.25">
      <c r="A35" s="83">
        <v>8</v>
      </c>
      <c r="B35" s="99" t="s">
        <v>179</v>
      </c>
      <c r="C35" s="100" t="s">
        <v>180</v>
      </c>
      <c r="D35" s="83" t="s">
        <v>173</v>
      </c>
      <c r="E35" s="83">
        <v>0</v>
      </c>
      <c r="F35" s="83" t="s">
        <v>276</v>
      </c>
      <c r="G35" s="83">
        <f t="shared" si="0"/>
        <v>0</v>
      </c>
      <c r="H35" s="103" t="s">
        <v>671</v>
      </c>
      <c r="I35" s="104"/>
      <c r="J35" s="104"/>
    </row>
    <row r="36" spans="1:10" s="67" customFormat="1" ht="287.25" customHeight="1" x14ac:dyDescent="0.25">
      <c r="A36" s="41">
        <v>9</v>
      </c>
      <c r="B36" s="35" t="s">
        <v>181</v>
      </c>
      <c r="C36" s="84" t="s">
        <v>182</v>
      </c>
      <c r="D36" s="41" t="s">
        <v>173</v>
      </c>
      <c r="E36" s="41">
        <v>1</v>
      </c>
      <c r="F36" s="13" t="s">
        <v>276</v>
      </c>
      <c r="G36" s="41">
        <f t="shared" si="0"/>
        <v>5</v>
      </c>
      <c r="H36" s="65"/>
      <c r="I36" s="66"/>
      <c r="J36" s="66"/>
    </row>
    <row r="37" spans="1:10" s="67" customFormat="1" ht="227.25" customHeight="1" x14ac:dyDescent="0.25">
      <c r="A37" s="41">
        <v>10</v>
      </c>
      <c r="B37" s="35" t="s">
        <v>183</v>
      </c>
      <c r="C37" s="84" t="s">
        <v>184</v>
      </c>
      <c r="D37" s="41" t="s">
        <v>173</v>
      </c>
      <c r="E37" s="41">
        <v>1</v>
      </c>
      <c r="F37" s="13" t="s">
        <v>276</v>
      </c>
      <c r="G37" s="41">
        <f t="shared" si="0"/>
        <v>5</v>
      </c>
      <c r="H37" s="65"/>
      <c r="I37" s="66"/>
      <c r="J37" s="66"/>
    </row>
    <row r="38" spans="1:10" s="67" customFormat="1" ht="231.75" customHeight="1" x14ac:dyDescent="0.25">
      <c r="A38" s="41">
        <v>11</v>
      </c>
      <c r="B38" s="68" t="s">
        <v>185</v>
      </c>
      <c r="C38" s="102" t="s">
        <v>186</v>
      </c>
      <c r="D38" s="41" t="s">
        <v>173</v>
      </c>
      <c r="E38" s="41">
        <v>1</v>
      </c>
      <c r="F38" s="13" t="s">
        <v>276</v>
      </c>
      <c r="G38" s="41">
        <f t="shared" si="0"/>
        <v>5</v>
      </c>
      <c r="H38" s="65"/>
      <c r="I38" s="66"/>
      <c r="J38" s="66"/>
    </row>
    <row r="39" spans="1:10" s="67" customFormat="1" ht="227.25" customHeight="1" x14ac:dyDescent="0.25">
      <c r="A39" s="41">
        <v>12</v>
      </c>
      <c r="B39" s="35" t="s">
        <v>187</v>
      </c>
      <c r="C39" s="84" t="s">
        <v>186</v>
      </c>
      <c r="D39" s="41" t="s">
        <v>173</v>
      </c>
      <c r="E39" s="41">
        <v>1</v>
      </c>
      <c r="F39" s="13" t="s">
        <v>276</v>
      </c>
      <c r="G39" s="41">
        <f t="shared" si="0"/>
        <v>5</v>
      </c>
      <c r="H39" s="65"/>
      <c r="I39" s="66"/>
      <c r="J39" s="66"/>
    </row>
    <row r="40" spans="1:10" s="67" customFormat="1" ht="230.25" customHeight="1" x14ac:dyDescent="0.25">
      <c r="A40" s="41">
        <v>13</v>
      </c>
      <c r="B40" s="35" t="s">
        <v>188</v>
      </c>
      <c r="C40" s="84" t="s">
        <v>189</v>
      </c>
      <c r="D40" s="41" t="s">
        <v>173</v>
      </c>
      <c r="E40" s="41">
        <v>1</v>
      </c>
      <c r="F40" s="13" t="s">
        <v>276</v>
      </c>
      <c r="G40" s="41">
        <f t="shared" si="0"/>
        <v>5</v>
      </c>
      <c r="H40" s="65"/>
      <c r="I40" s="66"/>
      <c r="J40" s="66"/>
    </row>
    <row r="41" spans="1:10" s="67" customFormat="1" ht="305.25" customHeight="1" x14ac:dyDescent="0.25">
      <c r="A41" s="41">
        <v>14</v>
      </c>
      <c r="B41" s="35" t="s">
        <v>609</v>
      </c>
      <c r="C41" s="84" t="s">
        <v>190</v>
      </c>
      <c r="D41" s="41" t="s">
        <v>173</v>
      </c>
      <c r="E41" s="41">
        <v>1</v>
      </c>
      <c r="F41" s="13" t="s">
        <v>276</v>
      </c>
      <c r="G41" s="41">
        <f t="shared" si="0"/>
        <v>5</v>
      </c>
      <c r="H41" s="65"/>
      <c r="I41" s="66"/>
      <c r="J41" s="66"/>
    </row>
    <row r="42" spans="1:10" s="67" customFormat="1" ht="165" x14ac:dyDescent="0.25">
      <c r="A42" s="41">
        <v>15</v>
      </c>
      <c r="B42" s="35" t="s">
        <v>607</v>
      </c>
      <c r="C42" s="84" t="s">
        <v>608</v>
      </c>
      <c r="D42" s="41" t="s">
        <v>173</v>
      </c>
      <c r="E42" s="41">
        <v>1</v>
      </c>
      <c r="F42" s="13" t="s">
        <v>276</v>
      </c>
      <c r="G42" s="41">
        <f t="shared" si="0"/>
        <v>5</v>
      </c>
      <c r="H42" s="65"/>
      <c r="I42" s="66"/>
      <c r="J42" s="66"/>
    </row>
    <row r="43" spans="1:10" s="105" customFormat="1" ht="75" x14ac:dyDescent="0.25">
      <c r="A43" s="83">
        <v>16</v>
      </c>
      <c r="B43" s="99" t="s">
        <v>159</v>
      </c>
      <c r="C43" s="100" t="s">
        <v>191</v>
      </c>
      <c r="D43" s="83" t="s">
        <v>173</v>
      </c>
      <c r="E43" s="83">
        <v>0</v>
      </c>
      <c r="F43" s="83" t="s">
        <v>276</v>
      </c>
      <c r="G43" s="83">
        <f t="shared" si="0"/>
        <v>0</v>
      </c>
      <c r="H43" s="103" t="s">
        <v>671</v>
      </c>
      <c r="I43" s="104"/>
      <c r="J43" s="104"/>
    </row>
    <row r="44" spans="1:10" s="67" customFormat="1" ht="180" x14ac:dyDescent="0.25">
      <c r="A44" s="41">
        <v>17</v>
      </c>
      <c r="B44" s="35" t="s">
        <v>192</v>
      </c>
      <c r="C44" s="84" t="s">
        <v>193</v>
      </c>
      <c r="D44" s="41" t="s">
        <v>194</v>
      </c>
      <c r="E44" s="41">
        <v>0</v>
      </c>
      <c r="F44" s="13" t="s">
        <v>276</v>
      </c>
      <c r="G44" s="41">
        <f t="shared" si="0"/>
        <v>0</v>
      </c>
      <c r="H44" s="65"/>
      <c r="I44" s="66"/>
      <c r="J44" s="66"/>
    </row>
    <row r="45" spans="1:10" s="67" customFormat="1" ht="186.75" customHeight="1" x14ac:dyDescent="0.25">
      <c r="A45" s="41">
        <v>18</v>
      </c>
      <c r="B45" s="35" t="s">
        <v>195</v>
      </c>
      <c r="C45" s="84" t="s">
        <v>196</v>
      </c>
      <c r="D45" s="41" t="s">
        <v>194</v>
      </c>
      <c r="E45" s="41">
        <v>1</v>
      </c>
      <c r="F45" s="13" t="s">
        <v>276</v>
      </c>
      <c r="G45" s="41">
        <f t="shared" si="0"/>
        <v>5</v>
      </c>
      <c r="H45" s="65"/>
      <c r="I45" s="66"/>
      <c r="J45" s="66"/>
    </row>
    <row r="46" spans="1:10" s="67" customFormat="1" ht="45" x14ac:dyDescent="0.25">
      <c r="A46" s="41">
        <v>19</v>
      </c>
      <c r="B46" s="35" t="s">
        <v>197</v>
      </c>
      <c r="C46" s="84" t="s">
        <v>198</v>
      </c>
      <c r="D46" s="41" t="s">
        <v>194</v>
      </c>
      <c r="E46" s="41">
        <v>1</v>
      </c>
      <c r="F46" s="13" t="s">
        <v>276</v>
      </c>
      <c r="G46" s="41">
        <f t="shared" si="0"/>
        <v>5</v>
      </c>
      <c r="H46" s="65"/>
      <c r="I46" s="66"/>
      <c r="J46" s="66"/>
    </row>
    <row r="47" spans="1:10" s="67" customFormat="1" ht="60" x14ac:dyDescent="0.25">
      <c r="A47" s="41">
        <v>20</v>
      </c>
      <c r="B47" s="35" t="s">
        <v>199</v>
      </c>
      <c r="C47" s="84" t="s">
        <v>200</v>
      </c>
      <c r="D47" s="41" t="s">
        <v>194</v>
      </c>
      <c r="E47" s="41">
        <v>1</v>
      </c>
      <c r="F47" s="13" t="s">
        <v>276</v>
      </c>
      <c r="G47" s="41">
        <f t="shared" si="0"/>
        <v>5</v>
      </c>
      <c r="H47" s="65"/>
      <c r="I47" s="66"/>
      <c r="J47" s="66"/>
    </row>
    <row r="48" spans="1:10" s="67" customFormat="1" ht="127.5" customHeight="1" x14ac:dyDescent="0.25">
      <c r="A48" s="41">
        <v>21</v>
      </c>
      <c r="B48" s="35" t="s">
        <v>201</v>
      </c>
      <c r="C48" s="84" t="s">
        <v>202</v>
      </c>
      <c r="D48" s="41" t="s">
        <v>194</v>
      </c>
      <c r="E48" s="41">
        <v>1</v>
      </c>
      <c r="F48" s="13" t="s">
        <v>276</v>
      </c>
      <c r="G48" s="41">
        <f t="shared" si="0"/>
        <v>5</v>
      </c>
      <c r="H48" s="65"/>
      <c r="I48" s="66"/>
      <c r="J48" s="66"/>
    </row>
    <row r="49" spans="1:10" s="67" customFormat="1" ht="214.5" customHeight="1" x14ac:dyDescent="0.25">
      <c r="A49" s="41">
        <v>22</v>
      </c>
      <c r="B49" s="35" t="s">
        <v>203</v>
      </c>
      <c r="C49" s="84" t="s">
        <v>204</v>
      </c>
      <c r="D49" s="41" t="s">
        <v>173</v>
      </c>
      <c r="E49" s="41">
        <v>1</v>
      </c>
      <c r="F49" s="13" t="s">
        <v>276</v>
      </c>
      <c r="G49" s="41">
        <v>5</v>
      </c>
      <c r="H49" s="103"/>
      <c r="I49" s="66"/>
      <c r="J49" s="66"/>
    </row>
    <row r="50" spans="1:10" s="105" customFormat="1" ht="60" x14ac:dyDescent="0.25">
      <c r="A50" s="41">
        <v>23</v>
      </c>
      <c r="B50" s="99" t="s">
        <v>89</v>
      </c>
      <c r="C50" s="100" t="s">
        <v>90</v>
      </c>
      <c r="D50" s="83" t="s">
        <v>173</v>
      </c>
      <c r="E50" s="83">
        <v>0</v>
      </c>
      <c r="F50" s="83" t="s">
        <v>276</v>
      </c>
      <c r="G50" s="83">
        <f t="shared" si="0"/>
        <v>0</v>
      </c>
      <c r="H50" s="103" t="s">
        <v>671</v>
      </c>
      <c r="I50" s="104"/>
      <c r="J50" s="104"/>
    </row>
    <row r="51" spans="1:10" s="67" customFormat="1" x14ac:dyDescent="0.25">
      <c r="A51" s="41">
        <v>24</v>
      </c>
      <c r="B51" s="35" t="s">
        <v>205</v>
      </c>
      <c r="C51" s="84" t="s">
        <v>206</v>
      </c>
      <c r="D51" s="41" t="s">
        <v>173</v>
      </c>
      <c r="E51" s="41">
        <v>1</v>
      </c>
      <c r="F51" s="13" t="s">
        <v>276</v>
      </c>
      <c r="G51" s="41">
        <f t="shared" si="0"/>
        <v>5</v>
      </c>
      <c r="H51" s="65"/>
      <c r="I51" s="66"/>
      <c r="J51" s="66"/>
    </row>
    <row r="52" spans="1:10" s="67" customFormat="1" ht="150" x14ac:dyDescent="0.25">
      <c r="A52" s="41">
        <v>25</v>
      </c>
      <c r="B52" s="35" t="s">
        <v>93</v>
      </c>
      <c r="C52" s="98" t="s">
        <v>99</v>
      </c>
      <c r="D52" s="3" t="s">
        <v>94</v>
      </c>
      <c r="E52" s="41">
        <v>1</v>
      </c>
      <c r="F52" s="13" t="s">
        <v>276</v>
      </c>
      <c r="G52" s="41">
        <f t="shared" si="0"/>
        <v>5</v>
      </c>
      <c r="H52" s="65"/>
      <c r="I52" s="66"/>
      <c r="J52" s="66"/>
    </row>
    <row r="53" spans="1:10" s="67" customFormat="1" ht="90" x14ac:dyDescent="0.25">
      <c r="A53" s="41">
        <v>26</v>
      </c>
      <c r="B53" s="35" t="s">
        <v>95</v>
      </c>
      <c r="C53" s="98" t="s">
        <v>100</v>
      </c>
      <c r="D53" s="3" t="s">
        <v>94</v>
      </c>
      <c r="E53" s="41">
        <v>1</v>
      </c>
      <c r="F53" s="13" t="s">
        <v>276</v>
      </c>
      <c r="G53" s="41">
        <f t="shared" si="0"/>
        <v>5</v>
      </c>
      <c r="H53" s="65"/>
      <c r="I53" s="66"/>
      <c r="J53" s="66"/>
    </row>
    <row r="54" spans="1:10" s="67" customFormat="1" ht="120" x14ac:dyDescent="0.25">
      <c r="A54" s="41">
        <v>27</v>
      </c>
      <c r="B54" s="35" t="s">
        <v>96</v>
      </c>
      <c r="C54" s="98" t="s">
        <v>101</v>
      </c>
      <c r="D54" s="3" t="s">
        <v>94</v>
      </c>
      <c r="E54" s="41">
        <v>1</v>
      </c>
      <c r="F54" s="13" t="s">
        <v>276</v>
      </c>
      <c r="G54" s="41">
        <f t="shared" si="0"/>
        <v>5</v>
      </c>
      <c r="H54" s="65"/>
      <c r="I54" s="66"/>
      <c r="J54" s="66"/>
    </row>
    <row r="55" spans="1:10" s="67" customFormat="1" ht="75" x14ac:dyDescent="0.25">
      <c r="A55" s="41">
        <v>28</v>
      </c>
      <c r="B55" s="35" t="s">
        <v>97</v>
      </c>
      <c r="C55" s="98" t="s">
        <v>102</v>
      </c>
      <c r="D55" s="3" t="s">
        <v>94</v>
      </c>
      <c r="E55" s="41">
        <v>1</v>
      </c>
      <c r="F55" s="13" t="s">
        <v>276</v>
      </c>
      <c r="G55" s="41">
        <f t="shared" si="0"/>
        <v>5</v>
      </c>
      <c r="H55" s="65"/>
      <c r="I55" s="66"/>
      <c r="J55" s="66"/>
    </row>
    <row r="56" spans="1:10" s="67" customFormat="1" ht="139.5" customHeight="1" x14ac:dyDescent="0.25">
      <c r="A56" s="41">
        <v>29</v>
      </c>
      <c r="B56" s="29" t="s">
        <v>207</v>
      </c>
      <c r="C56" s="98" t="s">
        <v>208</v>
      </c>
      <c r="D56" s="41" t="s">
        <v>209</v>
      </c>
      <c r="E56" s="41">
        <v>63</v>
      </c>
      <c r="F56" s="41" t="s">
        <v>277</v>
      </c>
      <c r="G56" s="41">
        <f t="shared" si="0"/>
        <v>315</v>
      </c>
      <c r="H56" s="69"/>
      <c r="I56" s="66"/>
      <c r="J56" s="66"/>
    </row>
    <row r="57" spans="1:10" s="67" customFormat="1" ht="126.75" customHeight="1" x14ac:dyDescent="0.25">
      <c r="A57" s="41">
        <v>30</v>
      </c>
      <c r="B57" s="29" t="s">
        <v>210</v>
      </c>
      <c r="C57" s="98" t="s">
        <v>211</v>
      </c>
      <c r="D57" s="41" t="s">
        <v>209</v>
      </c>
      <c r="E57" s="41">
        <v>80</v>
      </c>
      <c r="F57" s="13" t="s">
        <v>276</v>
      </c>
      <c r="G57" s="41">
        <f t="shared" si="0"/>
        <v>400</v>
      </c>
      <c r="H57" s="69"/>
      <c r="I57" s="66"/>
      <c r="J57" s="66"/>
    </row>
    <row r="58" spans="1:10" s="67" customFormat="1" ht="138" customHeight="1" x14ac:dyDescent="0.25">
      <c r="A58" s="41">
        <v>31</v>
      </c>
      <c r="B58" s="29" t="s">
        <v>212</v>
      </c>
      <c r="C58" s="98" t="s">
        <v>213</v>
      </c>
      <c r="D58" s="41" t="s">
        <v>209</v>
      </c>
      <c r="E58" s="41">
        <v>20</v>
      </c>
      <c r="F58" s="13" t="s">
        <v>276</v>
      </c>
      <c r="G58" s="41">
        <f t="shared" si="0"/>
        <v>100</v>
      </c>
      <c r="H58" s="69"/>
      <c r="I58" s="66"/>
      <c r="J58" s="66"/>
    </row>
    <row r="59" spans="1:10" s="67" customFormat="1" ht="45" x14ac:dyDescent="0.25">
      <c r="A59" s="41">
        <v>32</v>
      </c>
      <c r="B59" s="29" t="s">
        <v>214</v>
      </c>
      <c r="C59" s="98" t="s">
        <v>215</v>
      </c>
      <c r="D59" s="41" t="s">
        <v>209</v>
      </c>
      <c r="E59" s="41">
        <v>5</v>
      </c>
      <c r="F59" s="13" t="s">
        <v>276</v>
      </c>
      <c r="G59" s="41">
        <f t="shared" si="0"/>
        <v>25</v>
      </c>
      <c r="H59" s="69"/>
      <c r="I59" s="66"/>
      <c r="J59" s="66"/>
    </row>
    <row r="60" spans="1:10" s="67" customFormat="1" ht="45" x14ac:dyDescent="0.25">
      <c r="A60" s="41">
        <v>33</v>
      </c>
      <c r="B60" s="29" t="s">
        <v>216</v>
      </c>
      <c r="C60" s="98" t="s">
        <v>217</v>
      </c>
      <c r="D60" s="41" t="s">
        <v>209</v>
      </c>
      <c r="E60" s="41">
        <v>20</v>
      </c>
      <c r="F60" s="13" t="s">
        <v>276</v>
      </c>
      <c r="G60" s="41">
        <f t="shared" si="0"/>
        <v>100</v>
      </c>
      <c r="H60" s="69"/>
      <c r="I60" s="66"/>
      <c r="J60" s="66"/>
    </row>
    <row r="61" spans="1:10" s="67" customFormat="1" ht="45" x14ac:dyDescent="0.25">
      <c r="A61" s="41">
        <v>34</v>
      </c>
      <c r="B61" s="29" t="s">
        <v>218</v>
      </c>
      <c r="C61" s="98" t="s">
        <v>219</v>
      </c>
      <c r="D61" s="41" t="s">
        <v>209</v>
      </c>
      <c r="E61" s="41">
        <v>1</v>
      </c>
      <c r="F61" s="13" t="s">
        <v>278</v>
      </c>
      <c r="G61" s="41">
        <f t="shared" si="0"/>
        <v>5</v>
      </c>
      <c r="H61" s="69"/>
      <c r="I61" s="66"/>
      <c r="J61" s="66"/>
    </row>
    <row r="62" spans="1:10" s="67" customFormat="1" ht="45" x14ac:dyDescent="0.25">
      <c r="A62" s="41">
        <v>35</v>
      </c>
      <c r="B62" s="29" t="s">
        <v>220</v>
      </c>
      <c r="C62" s="98" t="s">
        <v>221</v>
      </c>
      <c r="D62" s="41" t="s">
        <v>209</v>
      </c>
      <c r="E62" s="41">
        <v>5</v>
      </c>
      <c r="F62" s="13" t="s">
        <v>278</v>
      </c>
      <c r="G62" s="41">
        <f t="shared" si="0"/>
        <v>25</v>
      </c>
      <c r="H62" s="69"/>
      <c r="I62" s="66"/>
      <c r="J62" s="66"/>
    </row>
    <row r="63" spans="1:10" s="67" customFormat="1" ht="45" x14ac:dyDescent="0.25">
      <c r="A63" s="41">
        <v>36</v>
      </c>
      <c r="B63" s="29" t="s">
        <v>222</v>
      </c>
      <c r="C63" s="98" t="s">
        <v>223</v>
      </c>
      <c r="D63" s="41" t="s">
        <v>209</v>
      </c>
      <c r="E63" s="41">
        <v>5</v>
      </c>
      <c r="F63" s="13" t="s">
        <v>278</v>
      </c>
      <c r="G63" s="41">
        <f t="shared" si="0"/>
        <v>25</v>
      </c>
      <c r="H63" s="69"/>
      <c r="I63" s="66"/>
      <c r="J63" s="66"/>
    </row>
    <row r="64" spans="1:10" s="67" customFormat="1" ht="45" x14ac:dyDescent="0.25">
      <c r="A64" s="41">
        <v>37</v>
      </c>
      <c r="B64" s="29" t="s">
        <v>224</v>
      </c>
      <c r="C64" s="98" t="s">
        <v>225</v>
      </c>
      <c r="D64" s="41" t="s">
        <v>209</v>
      </c>
      <c r="E64" s="41">
        <v>10</v>
      </c>
      <c r="F64" s="13" t="s">
        <v>276</v>
      </c>
      <c r="G64" s="41">
        <f t="shared" si="0"/>
        <v>50</v>
      </c>
      <c r="H64" s="69"/>
      <c r="I64" s="66"/>
      <c r="J64" s="66"/>
    </row>
    <row r="65" spans="1:10" s="67" customFormat="1" ht="45" x14ac:dyDescent="0.25">
      <c r="A65" s="41">
        <v>38</v>
      </c>
      <c r="B65" s="29" t="s">
        <v>226</v>
      </c>
      <c r="C65" s="98" t="s">
        <v>227</v>
      </c>
      <c r="D65" s="41" t="s">
        <v>209</v>
      </c>
      <c r="E65" s="41">
        <v>10</v>
      </c>
      <c r="F65" s="13" t="s">
        <v>276</v>
      </c>
      <c r="G65" s="41">
        <f t="shared" si="0"/>
        <v>50</v>
      </c>
      <c r="H65" s="69"/>
      <c r="I65" s="66"/>
      <c r="J65" s="66"/>
    </row>
    <row r="66" spans="1:10" s="67" customFormat="1" ht="90" x14ac:dyDescent="0.25">
      <c r="A66" s="41">
        <v>39</v>
      </c>
      <c r="B66" s="29" t="s">
        <v>228</v>
      </c>
      <c r="C66" s="98" t="s">
        <v>229</v>
      </c>
      <c r="D66" s="41" t="s">
        <v>209</v>
      </c>
      <c r="E66" s="41">
        <v>4</v>
      </c>
      <c r="F66" s="13" t="s">
        <v>278</v>
      </c>
      <c r="G66" s="41">
        <f t="shared" si="0"/>
        <v>20</v>
      </c>
      <c r="H66" s="69"/>
      <c r="I66" s="66"/>
      <c r="J66" s="66"/>
    </row>
    <row r="67" spans="1:10" s="67" customFormat="1" ht="60" x14ac:dyDescent="0.25">
      <c r="A67" s="41">
        <v>40</v>
      </c>
      <c r="B67" s="29" t="s">
        <v>230</v>
      </c>
      <c r="C67" s="98" t="s">
        <v>231</v>
      </c>
      <c r="D67" s="41" t="s">
        <v>209</v>
      </c>
      <c r="E67" s="41">
        <v>1</v>
      </c>
      <c r="F67" s="13" t="s">
        <v>276</v>
      </c>
      <c r="G67" s="41">
        <f t="shared" si="0"/>
        <v>5</v>
      </c>
      <c r="H67" s="69"/>
      <c r="I67" s="66"/>
      <c r="J67" s="66"/>
    </row>
    <row r="68" spans="1:10" s="67" customFormat="1" ht="45" x14ac:dyDescent="0.25">
      <c r="A68" s="41">
        <v>41</v>
      </c>
      <c r="B68" s="29" t="s">
        <v>232</v>
      </c>
      <c r="C68" s="98" t="s">
        <v>233</v>
      </c>
      <c r="D68" s="41" t="s">
        <v>209</v>
      </c>
      <c r="E68" s="41">
        <v>1</v>
      </c>
      <c r="F68" s="13" t="s">
        <v>278</v>
      </c>
      <c r="G68" s="41">
        <f t="shared" si="0"/>
        <v>5</v>
      </c>
      <c r="H68" s="69"/>
      <c r="I68" s="66"/>
      <c r="J68" s="66"/>
    </row>
    <row r="69" spans="1:10" s="67" customFormat="1" ht="75" x14ac:dyDescent="0.25">
      <c r="A69" s="41">
        <v>42</v>
      </c>
      <c r="B69" s="29" t="s">
        <v>234</v>
      </c>
      <c r="C69" s="98" t="s">
        <v>274</v>
      </c>
      <c r="D69" s="41" t="s">
        <v>209</v>
      </c>
      <c r="E69" s="41">
        <v>1</v>
      </c>
      <c r="F69" s="13" t="s">
        <v>278</v>
      </c>
      <c r="G69" s="41">
        <f t="shared" si="0"/>
        <v>5</v>
      </c>
      <c r="H69" s="69"/>
      <c r="I69" s="66"/>
      <c r="J69" s="66"/>
    </row>
    <row r="70" spans="1:10" s="67" customFormat="1" ht="105" x14ac:dyDescent="0.25">
      <c r="A70" s="41">
        <v>43</v>
      </c>
      <c r="B70" s="29" t="s">
        <v>235</v>
      </c>
      <c r="C70" s="98" t="s">
        <v>275</v>
      </c>
      <c r="D70" s="3" t="s">
        <v>94</v>
      </c>
      <c r="E70" s="41">
        <v>1</v>
      </c>
      <c r="F70" s="13" t="s">
        <v>276</v>
      </c>
      <c r="G70" s="41">
        <f t="shared" si="0"/>
        <v>5</v>
      </c>
      <c r="H70" s="69"/>
      <c r="I70" s="66"/>
      <c r="J70" s="66"/>
    </row>
    <row r="71" spans="1:10" s="67" customFormat="1" ht="90" x14ac:dyDescent="0.25">
      <c r="A71" s="41">
        <v>44</v>
      </c>
      <c r="B71" s="29" t="s">
        <v>98</v>
      </c>
      <c r="C71" s="98" t="s">
        <v>103</v>
      </c>
      <c r="D71" s="3" t="s">
        <v>94</v>
      </c>
      <c r="E71" s="41">
        <v>1</v>
      </c>
      <c r="F71" s="13" t="s">
        <v>276</v>
      </c>
      <c r="G71" s="41">
        <f t="shared" si="0"/>
        <v>5</v>
      </c>
      <c r="H71" s="69"/>
      <c r="I71" s="66"/>
      <c r="J71" s="66"/>
    </row>
    <row r="72" spans="1:10" ht="20.25" x14ac:dyDescent="0.25">
      <c r="A72" s="171" t="s">
        <v>12</v>
      </c>
      <c r="B72" s="172"/>
      <c r="C72" s="172"/>
      <c r="D72" s="172"/>
      <c r="E72" s="172"/>
      <c r="F72" s="172"/>
      <c r="G72" s="172"/>
      <c r="H72" s="172"/>
    </row>
    <row r="73" spans="1:10" ht="60" x14ac:dyDescent="0.25">
      <c r="A73" s="7" t="s">
        <v>11</v>
      </c>
      <c r="B73" s="6" t="s">
        <v>10</v>
      </c>
      <c r="C73" s="6" t="s">
        <v>9</v>
      </c>
      <c r="D73" s="6" t="s">
        <v>8</v>
      </c>
      <c r="E73" s="6" t="s">
        <v>7</v>
      </c>
      <c r="F73" s="6" t="s">
        <v>6</v>
      </c>
      <c r="G73" s="12" t="s">
        <v>5</v>
      </c>
      <c r="H73" s="12" t="s">
        <v>22</v>
      </c>
    </row>
    <row r="74" spans="1:10" ht="30" x14ac:dyDescent="0.25">
      <c r="A74" s="70">
        <v>1</v>
      </c>
      <c r="B74" s="36" t="s">
        <v>236</v>
      </c>
      <c r="C74" s="101" t="s">
        <v>237</v>
      </c>
      <c r="D74" s="70" t="s">
        <v>238</v>
      </c>
      <c r="E74" s="70">
        <v>1</v>
      </c>
      <c r="F74" s="70" t="s">
        <v>279</v>
      </c>
      <c r="G74" s="41">
        <f>E74*$C$13</f>
        <v>5</v>
      </c>
      <c r="H74" s="103" t="s">
        <v>671</v>
      </c>
    </row>
    <row r="75" spans="1:10" ht="30" x14ac:dyDescent="0.25">
      <c r="A75" s="70">
        <v>2</v>
      </c>
      <c r="B75" s="36" t="s">
        <v>240</v>
      </c>
      <c r="C75" s="101" t="s">
        <v>241</v>
      </c>
      <c r="D75" s="70" t="s">
        <v>238</v>
      </c>
      <c r="E75" s="70">
        <v>1</v>
      </c>
      <c r="F75" s="70" t="s">
        <v>280</v>
      </c>
      <c r="G75" s="41">
        <f t="shared" ref="G75:G77" si="1">E75*$C$13</f>
        <v>5</v>
      </c>
      <c r="H75" s="103" t="s">
        <v>671</v>
      </c>
    </row>
    <row r="76" spans="1:10" ht="142.5" customHeight="1" x14ac:dyDescent="0.25">
      <c r="A76" s="70">
        <v>3</v>
      </c>
      <c r="B76" s="36" t="s">
        <v>243</v>
      </c>
      <c r="C76" s="101" t="s">
        <v>281</v>
      </c>
      <c r="D76" s="70" t="s">
        <v>238</v>
      </c>
      <c r="E76" s="70">
        <v>1</v>
      </c>
      <c r="F76" s="13" t="s">
        <v>276</v>
      </c>
      <c r="G76" s="41">
        <f t="shared" si="1"/>
        <v>5</v>
      </c>
      <c r="H76" s="103" t="s">
        <v>671</v>
      </c>
    </row>
    <row r="77" spans="1:10" ht="30" x14ac:dyDescent="0.25">
      <c r="A77" s="70">
        <v>4</v>
      </c>
      <c r="B77" s="36" t="s">
        <v>245</v>
      </c>
      <c r="C77" s="101" t="s">
        <v>282</v>
      </c>
      <c r="D77" s="70" t="s">
        <v>238</v>
      </c>
      <c r="E77" s="70">
        <v>5</v>
      </c>
      <c r="F77" s="70" t="s">
        <v>280</v>
      </c>
      <c r="G77" s="41">
        <f t="shared" si="1"/>
        <v>25</v>
      </c>
      <c r="H77" s="103" t="s">
        <v>671</v>
      </c>
    </row>
    <row r="78" spans="1:10" ht="21" thickBot="1" x14ac:dyDescent="0.3">
      <c r="A78" s="169" t="s">
        <v>594</v>
      </c>
      <c r="B78" s="170"/>
      <c r="C78" s="170"/>
      <c r="D78" s="170"/>
      <c r="E78" s="170"/>
      <c r="F78" s="170"/>
      <c r="G78" s="170"/>
      <c r="H78" s="170"/>
    </row>
    <row r="79" spans="1:10" ht="21" thickBot="1" x14ac:dyDescent="0.3">
      <c r="A79" s="169" t="s">
        <v>246</v>
      </c>
      <c r="B79" s="170"/>
      <c r="C79" s="170"/>
      <c r="D79" s="170"/>
      <c r="E79" s="170"/>
      <c r="F79" s="170"/>
      <c r="G79" s="170"/>
      <c r="H79" s="170"/>
    </row>
    <row r="80" spans="1:10" ht="15.75" customHeight="1" x14ac:dyDescent="0.25">
      <c r="A80" s="147" t="s">
        <v>18</v>
      </c>
      <c r="B80" s="159"/>
      <c r="C80" s="159"/>
      <c r="D80" s="159"/>
      <c r="E80" s="159"/>
      <c r="F80" s="159"/>
      <c r="G80" s="159"/>
      <c r="H80" s="160"/>
    </row>
    <row r="81" spans="1:8" s="96" customFormat="1" ht="15" customHeight="1" x14ac:dyDescent="0.25">
      <c r="A81" s="150" t="s">
        <v>675</v>
      </c>
      <c r="B81" s="152"/>
      <c r="C81" s="152"/>
      <c r="D81" s="152"/>
      <c r="E81" s="152"/>
      <c r="F81" s="152"/>
      <c r="G81" s="152"/>
      <c r="H81" s="153"/>
    </row>
    <row r="82" spans="1:8" s="96" customFormat="1" ht="15" customHeight="1" x14ac:dyDescent="0.25">
      <c r="A82" s="150" t="s">
        <v>624</v>
      </c>
      <c r="B82" s="152"/>
      <c r="C82" s="152"/>
      <c r="D82" s="152"/>
      <c r="E82" s="152"/>
      <c r="F82" s="152"/>
      <c r="G82" s="152"/>
      <c r="H82" s="153"/>
    </row>
    <row r="83" spans="1:8" s="96" customFormat="1" ht="15" customHeight="1" x14ac:dyDescent="0.25">
      <c r="A83" s="150" t="s">
        <v>17</v>
      </c>
      <c r="B83" s="152"/>
      <c r="C83" s="152"/>
      <c r="D83" s="152"/>
      <c r="E83" s="152"/>
      <c r="F83" s="152"/>
      <c r="G83" s="152"/>
      <c r="H83" s="153"/>
    </row>
    <row r="84" spans="1:8" s="96" customFormat="1" ht="15" customHeight="1" x14ac:dyDescent="0.25">
      <c r="A84" s="150" t="s">
        <v>667</v>
      </c>
      <c r="B84" s="152"/>
      <c r="C84" s="152"/>
      <c r="D84" s="152"/>
      <c r="E84" s="152"/>
      <c r="F84" s="152"/>
      <c r="G84" s="152"/>
      <c r="H84" s="153"/>
    </row>
    <row r="85" spans="1:8" s="96" customFormat="1" ht="15" customHeight="1" x14ac:dyDescent="0.25">
      <c r="A85" s="150" t="s">
        <v>625</v>
      </c>
      <c r="B85" s="152"/>
      <c r="C85" s="152"/>
      <c r="D85" s="152"/>
      <c r="E85" s="152"/>
      <c r="F85" s="152"/>
      <c r="G85" s="152"/>
      <c r="H85" s="153"/>
    </row>
    <row r="86" spans="1:8" s="96" customFormat="1" ht="15" customHeight="1" x14ac:dyDescent="0.25">
      <c r="A86" s="150" t="s">
        <v>668</v>
      </c>
      <c r="B86" s="152"/>
      <c r="C86" s="152"/>
      <c r="D86" s="152"/>
      <c r="E86" s="152"/>
      <c r="F86" s="152"/>
      <c r="G86" s="152"/>
      <c r="H86" s="153"/>
    </row>
    <row r="87" spans="1:8" s="96" customFormat="1" ht="15" customHeight="1" x14ac:dyDescent="0.25">
      <c r="A87" s="150" t="s">
        <v>636</v>
      </c>
      <c r="B87" s="152"/>
      <c r="C87" s="152"/>
      <c r="D87" s="152"/>
      <c r="E87" s="152"/>
      <c r="F87" s="152"/>
      <c r="G87" s="152"/>
      <c r="H87" s="153"/>
    </row>
    <row r="88" spans="1:8" s="96" customFormat="1" ht="21.75" customHeight="1" thickBot="1" x14ac:dyDescent="0.3">
      <c r="A88" s="154" t="s">
        <v>669</v>
      </c>
      <c r="B88" s="161"/>
      <c r="C88" s="161"/>
      <c r="D88" s="161"/>
      <c r="E88" s="161"/>
      <c r="F88" s="161"/>
      <c r="G88" s="161"/>
      <c r="H88" s="162"/>
    </row>
    <row r="89" spans="1:8" ht="60" x14ac:dyDescent="0.25">
      <c r="A89" s="11" t="s">
        <v>11</v>
      </c>
      <c r="B89" s="8" t="s">
        <v>10</v>
      </c>
      <c r="C89" s="8" t="s">
        <v>9</v>
      </c>
      <c r="D89" s="9" t="s">
        <v>8</v>
      </c>
      <c r="E89" s="9" t="s">
        <v>7</v>
      </c>
      <c r="F89" s="9" t="s">
        <v>6</v>
      </c>
      <c r="G89" s="9" t="s">
        <v>5</v>
      </c>
      <c r="H89" s="9" t="s">
        <v>22</v>
      </c>
    </row>
    <row r="90" spans="1:8" ht="75" x14ac:dyDescent="0.25">
      <c r="A90" s="70">
        <v>1</v>
      </c>
      <c r="B90" s="36" t="s">
        <v>250</v>
      </c>
      <c r="C90" s="101" t="s">
        <v>251</v>
      </c>
      <c r="D90" s="70" t="s">
        <v>173</v>
      </c>
      <c r="E90" s="70">
        <v>1</v>
      </c>
      <c r="F90" s="13" t="s">
        <v>276</v>
      </c>
      <c r="G90" s="41">
        <f>E90*$C$13</f>
        <v>5</v>
      </c>
      <c r="H90" s="71"/>
    </row>
    <row r="91" spans="1:8" ht="15.75" customHeight="1" x14ac:dyDescent="0.25">
      <c r="A91" s="173" t="s">
        <v>247</v>
      </c>
      <c r="B91" s="174"/>
      <c r="C91" s="174"/>
      <c r="D91" s="174"/>
      <c r="E91" s="174"/>
      <c r="F91" s="174"/>
      <c r="G91" s="174"/>
      <c r="H91" s="174"/>
    </row>
    <row r="92" spans="1:8" ht="60" x14ac:dyDescent="0.25">
      <c r="A92" s="7" t="s">
        <v>11</v>
      </c>
      <c r="B92" s="6" t="s">
        <v>10</v>
      </c>
      <c r="C92" s="6" t="s">
        <v>9</v>
      </c>
      <c r="D92" s="6" t="s">
        <v>8</v>
      </c>
      <c r="E92" s="6" t="s">
        <v>7</v>
      </c>
      <c r="F92" s="6" t="s">
        <v>6</v>
      </c>
      <c r="G92" s="6" t="s">
        <v>5</v>
      </c>
      <c r="H92" s="6" t="s">
        <v>22</v>
      </c>
    </row>
    <row r="93" spans="1:8" ht="60" x14ac:dyDescent="0.25">
      <c r="A93" s="70">
        <v>1</v>
      </c>
      <c r="B93" s="101" t="s">
        <v>252</v>
      </c>
      <c r="C93" s="101" t="s">
        <v>253</v>
      </c>
      <c r="D93" s="70" t="s">
        <v>238</v>
      </c>
      <c r="E93" s="70">
        <v>2</v>
      </c>
      <c r="F93" s="13" t="s">
        <v>276</v>
      </c>
      <c r="G93" s="41">
        <f>E93*$C$13</f>
        <v>10</v>
      </c>
      <c r="H93" s="103" t="s">
        <v>671</v>
      </c>
    </row>
    <row r="94" spans="1:8" ht="45" x14ac:dyDescent="0.25">
      <c r="A94" s="70">
        <v>2</v>
      </c>
      <c r="B94" s="101" t="s">
        <v>254</v>
      </c>
      <c r="C94" s="101" t="s">
        <v>255</v>
      </c>
      <c r="D94" s="70" t="s">
        <v>238</v>
      </c>
      <c r="E94" s="70">
        <v>1</v>
      </c>
      <c r="F94" s="13" t="s">
        <v>276</v>
      </c>
      <c r="G94" s="41">
        <f>E94*$C$13</f>
        <v>5</v>
      </c>
      <c r="H94" s="103" t="s">
        <v>671</v>
      </c>
    </row>
    <row r="95" spans="1:8" ht="21" thickBot="1" x14ac:dyDescent="0.3">
      <c r="A95" s="169" t="s">
        <v>595</v>
      </c>
      <c r="B95" s="170"/>
      <c r="C95" s="170"/>
      <c r="D95" s="170"/>
      <c r="E95" s="170"/>
      <c r="F95" s="170"/>
      <c r="G95" s="170"/>
      <c r="H95" s="170"/>
    </row>
    <row r="96" spans="1:8" ht="21" thickBot="1" x14ac:dyDescent="0.3">
      <c r="A96" s="169" t="s">
        <v>246</v>
      </c>
      <c r="B96" s="170"/>
      <c r="C96" s="170"/>
      <c r="D96" s="170"/>
      <c r="E96" s="170"/>
      <c r="F96" s="170"/>
      <c r="G96" s="170"/>
      <c r="H96" s="170"/>
    </row>
    <row r="97" spans="1:8" ht="15.75" customHeight="1" x14ac:dyDescent="0.25">
      <c r="A97" s="147" t="s">
        <v>18</v>
      </c>
      <c r="B97" s="159"/>
      <c r="C97" s="159"/>
      <c r="D97" s="159"/>
      <c r="E97" s="159"/>
      <c r="F97" s="159"/>
      <c r="G97" s="159"/>
      <c r="H97" s="160"/>
    </row>
    <row r="98" spans="1:8" s="96" customFormat="1" ht="15" customHeight="1" x14ac:dyDescent="0.25">
      <c r="A98" s="150" t="s">
        <v>674</v>
      </c>
      <c r="B98" s="152"/>
      <c r="C98" s="152"/>
      <c r="D98" s="152"/>
      <c r="E98" s="152"/>
      <c r="F98" s="152"/>
      <c r="G98" s="152"/>
      <c r="H98" s="153"/>
    </row>
    <row r="99" spans="1:8" s="96" customFormat="1" ht="15" customHeight="1" x14ac:dyDescent="0.25">
      <c r="A99" s="150" t="s">
        <v>624</v>
      </c>
      <c r="B99" s="152"/>
      <c r="C99" s="152"/>
      <c r="D99" s="152"/>
      <c r="E99" s="152"/>
      <c r="F99" s="152"/>
      <c r="G99" s="152"/>
      <c r="H99" s="153"/>
    </row>
    <row r="100" spans="1:8" s="96" customFormat="1" ht="15" customHeight="1" x14ac:dyDescent="0.25">
      <c r="A100" s="150" t="s">
        <v>17</v>
      </c>
      <c r="B100" s="152"/>
      <c r="C100" s="152"/>
      <c r="D100" s="152"/>
      <c r="E100" s="152"/>
      <c r="F100" s="152"/>
      <c r="G100" s="152"/>
      <c r="H100" s="153"/>
    </row>
    <row r="101" spans="1:8" s="96" customFormat="1" ht="15" customHeight="1" x14ac:dyDescent="0.25">
      <c r="A101" s="150" t="s">
        <v>667</v>
      </c>
      <c r="B101" s="152"/>
      <c r="C101" s="152"/>
      <c r="D101" s="152"/>
      <c r="E101" s="152"/>
      <c r="F101" s="152"/>
      <c r="G101" s="152"/>
      <c r="H101" s="153"/>
    </row>
    <row r="102" spans="1:8" s="96" customFormat="1" ht="15" customHeight="1" x14ac:dyDescent="0.25">
      <c r="A102" s="150" t="s">
        <v>625</v>
      </c>
      <c r="B102" s="152"/>
      <c r="C102" s="152"/>
      <c r="D102" s="152"/>
      <c r="E102" s="152"/>
      <c r="F102" s="152"/>
      <c r="G102" s="152"/>
      <c r="H102" s="153"/>
    </row>
    <row r="103" spans="1:8" s="96" customFormat="1" ht="15" customHeight="1" x14ac:dyDescent="0.25">
      <c r="A103" s="150" t="s">
        <v>668</v>
      </c>
      <c r="B103" s="152"/>
      <c r="C103" s="152"/>
      <c r="D103" s="152"/>
      <c r="E103" s="152"/>
      <c r="F103" s="152"/>
      <c r="G103" s="152"/>
      <c r="H103" s="153"/>
    </row>
    <row r="104" spans="1:8" s="96" customFormat="1" ht="15" customHeight="1" x14ac:dyDescent="0.25">
      <c r="A104" s="150" t="s">
        <v>636</v>
      </c>
      <c r="B104" s="152"/>
      <c r="C104" s="152"/>
      <c r="D104" s="152"/>
      <c r="E104" s="152"/>
      <c r="F104" s="152"/>
      <c r="G104" s="152"/>
      <c r="H104" s="153"/>
    </row>
    <row r="105" spans="1:8" s="96" customFormat="1" ht="21.75" customHeight="1" thickBot="1" x14ac:dyDescent="0.3">
      <c r="A105" s="154" t="s">
        <v>669</v>
      </c>
      <c r="B105" s="161"/>
      <c r="C105" s="161"/>
      <c r="D105" s="161"/>
      <c r="E105" s="161"/>
      <c r="F105" s="161"/>
      <c r="G105" s="161"/>
      <c r="H105" s="162"/>
    </row>
    <row r="106" spans="1:8" ht="60" x14ac:dyDescent="0.25">
      <c r="A106" s="72" t="s">
        <v>11</v>
      </c>
      <c r="B106" s="8" t="s">
        <v>10</v>
      </c>
      <c r="C106" s="8" t="s">
        <v>9</v>
      </c>
      <c r="D106" s="8" t="s">
        <v>8</v>
      </c>
      <c r="E106" s="8" t="s">
        <v>7</v>
      </c>
      <c r="F106" s="8" t="s">
        <v>6</v>
      </c>
      <c r="G106" s="8" t="s">
        <v>5</v>
      </c>
      <c r="H106" s="8" t="s">
        <v>22</v>
      </c>
    </row>
    <row r="107" spans="1:8" ht="225" x14ac:dyDescent="0.25">
      <c r="A107" s="70">
        <v>1</v>
      </c>
      <c r="B107" s="36" t="s">
        <v>257</v>
      </c>
      <c r="C107" s="101" t="s">
        <v>258</v>
      </c>
      <c r="D107" s="70" t="s">
        <v>173</v>
      </c>
      <c r="E107" s="70">
        <v>0</v>
      </c>
      <c r="F107" s="13" t="s">
        <v>276</v>
      </c>
      <c r="G107" s="41">
        <v>0</v>
      </c>
      <c r="H107" s="103" t="s">
        <v>671</v>
      </c>
    </row>
    <row r="108" spans="1:8" ht="60" x14ac:dyDescent="0.25">
      <c r="A108" s="70">
        <v>2</v>
      </c>
      <c r="B108" s="36" t="s">
        <v>259</v>
      </c>
      <c r="C108" s="101" t="s">
        <v>260</v>
      </c>
      <c r="D108" s="70" t="s">
        <v>173</v>
      </c>
      <c r="E108" s="70">
        <v>0</v>
      </c>
      <c r="F108" s="13" t="s">
        <v>276</v>
      </c>
      <c r="G108" s="41">
        <f t="shared" ref="G108:G114" si="2">E108*$C$13</f>
        <v>0</v>
      </c>
      <c r="H108" s="103" t="s">
        <v>671</v>
      </c>
    </row>
    <row r="109" spans="1:8" ht="150" x14ac:dyDescent="0.25">
      <c r="A109" s="70">
        <v>3</v>
      </c>
      <c r="B109" s="36" t="s">
        <v>261</v>
      </c>
      <c r="C109" s="101" t="s">
        <v>262</v>
      </c>
      <c r="D109" s="70" t="s">
        <v>173</v>
      </c>
      <c r="E109" s="70">
        <v>0</v>
      </c>
      <c r="F109" s="13" t="s">
        <v>276</v>
      </c>
      <c r="G109" s="41">
        <f t="shared" si="2"/>
        <v>0</v>
      </c>
      <c r="H109" s="103" t="s">
        <v>671</v>
      </c>
    </row>
    <row r="110" spans="1:8" ht="45" x14ac:dyDescent="0.25">
      <c r="A110" s="70">
        <v>4</v>
      </c>
      <c r="B110" s="36" t="s">
        <v>263</v>
      </c>
      <c r="C110" s="36" t="s">
        <v>264</v>
      </c>
      <c r="D110" s="70" t="s">
        <v>173</v>
      </c>
      <c r="E110" s="70">
        <v>0</v>
      </c>
      <c r="F110" s="13" t="s">
        <v>276</v>
      </c>
      <c r="G110" s="41">
        <f t="shared" si="2"/>
        <v>0</v>
      </c>
      <c r="H110" s="103" t="s">
        <v>671</v>
      </c>
    </row>
    <row r="111" spans="1:8" ht="30" x14ac:dyDescent="0.25">
      <c r="A111" s="70">
        <v>5</v>
      </c>
      <c r="B111" s="36" t="s">
        <v>77</v>
      </c>
      <c r="C111" s="36" t="s">
        <v>78</v>
      </c>
      <c r="D111" s="70" t="s">
        <v>173</v>
      </c>
      <c r="E111" s="70">
        <v>0</v>
      </c>
      <c r="F111" s="13" t="s">
        <v>276</v>
      </c>
      <c r="G111" s="41">
        <f t="shared" si="2"/>
        <v>0</v>
      </c>
      <c r="H111" s="103" t="s">
        <v>671</v>
      </c>
    </row>
    <row r="112" spans="1:8" ht="180" x14ac:dyDescent="0.25">
      <c r="A112" s="70">
        <v>6</v>
      </c>
      <c r="B112" s="36" t="s">
        <v>265</v>
      </c>
      <c r="C112" s="101" t="s">
        <v>266</v>
      </c>
      <c r="D112" s="70" t="s">
        <v>173</v>
      </c>
      <c r="E112" s="70">
        <v>0</v>
      </c>
      <c r="F112" s="13" t="s">
        <v>276</v>
      </c>
      <c r="G112" s="41">
        <f t="shared" si="2"/>
        <v>0</v>
      </c>
      <c r="H112" s="103" t="s">
        <v>671</v>
      </c>
    </row>
    <row r="113" spans="1:8" ht="150" x14ac:dyDescent="0.25">
      <c r="A113" s="70">
        <v>7</v>
      </c>
      <c r="B113" s="36" t="s">
        <v>267</v>
      </c>
      <c r="C113" s="101" t="s">
        <v>268</v>
      </c>
      <c r="D113" s="70" t="s">
        <v>173</v>
      </c>
      <c r="E113" s="70">
        <v>0</v>
      </c>
      <c r="F113" s="13" t="s">
        <v>276</v>
      </c>
      <c r="G113" s="41">
        <f t="shared" si="2"/>
        <v>0</v>
      </c>
      <c r="H113" s="103" t="s">
        <v>671</v>
      </c>
    </row>
    <row r="114" spans="1:8" ht="240" x14ac:dyDescent="0.25">
      <c r="A114" s="70">
        <v>8</v>
      </c>
      <c r="B114" s="36" t="s">
        <v>185</v>
      </c>
      <c r="C114" s="36" t="s">
        <v>186</v>
      </c>
      <c r="D114" s="70" t="s">
        <v>173</v>
      </c>
      <c r="E114" s="70">
        <v>1</v>
      </c>
      <c r="F114" s="13" t="s">
        <v>276</v>
      </c>
      <c r="G114" s="41">
        <f t="shared" si="2"/>
        <v>5</v>
      </c>
      <c r="H114" s="71"/>
    </row>
    <row r="115" spans="1:8" ht="15.75" customHeight="1" x14ac:dyDescent="0.25">
      <c r="A115" s="175" t="s">
        <v>247</v>
      </c>
      <c r="B115" s="176"/>
      <c r="C115" s="176"/>
      <c r="D115" s="176"/>
      <c r="E115" s="176"/>
      <c r="F115" s="176"/>
      <c r="G115" s="176"/>
      <c r="H115" s="176"/>
    </row>
    <row r="116" spans="1:8" ht="60" x14ac:dyDescent="0.25">
      <c r="A116" s="7" t="s">
        <v>11</v>
      </c>
      <c r="B116" s="6" t="s">
        <v>10</v>
      </c>
      <c r="C116" s="6" t="s">
        <v>9</v>
      </c>
      <c r="D116" s="6" t="s">
        <v>8</v>
      </c>
      <c r="E116" s="6" t="s">
        <v>7</v>
      </c>
      <c r="F116" s="6" t="s">
        <v>6</v>
      </c>
      <c r="G116" s="6" t="s">
        <v>5</v>
      </c>
      <c r="H116" s="6" t="s">
        <v>22</v>
      </c>
    </row>
    <row r="117" spans="1:8" ht="45" x14ac:dyDescent="0.25">
      <c r="A117" s="70">
        <v>1</v>
      </c>
      <c r="B117" s="36" t="s">
        <v>254</v>
      </c>
      <c r="C117" s="36" t="s">
        <v>255</v>
      </c>
      <c r="D117" s="70" t="s">
        <v>238</v>
      </c>
      <c r="E117" s="70">
        <v>1</v>
      </c>
      <c r="F117" s="13" t="s">
        <v>276</v>
      </c>
      <c r="G117" s="41">
        <f>E117*$C$13</f>
        <v>5</v>
      </c>
      <c r="H117" s="103" t="s">
        <v>671</v>
      </c>
    </row>
    <row r="118" spans="1:8" ht="75" x14ac:dyDescent="0.25">
      <c r="A118" s="70">
        <v>2</v>
      </c>
      <c r="B118" s="36" t="s">
        <v>269</v>
      </c>
      <c r="C118" s="36" t="s">
        <v>270</v>
      </c>
      <c r="D118" s="70" t="s">
        <v>238</v>
      </c>
      <c r="E118" s="70">
        <v>1</v>
      </c>
      <c r="F118" s="13" t="s">
        <v>276</v>
      </c>
      <c r="G118" s="41">
        <f>E118*$C$13</f>
        <v>5</v>
      </c>
      <c r="H118" s="103" t="s">
        <v>671</v>
      </c>
    </row>
    <row r="119" spans="1:8" ht="21" thickBot="1" x14ac:dyDescent="0.3">
      <c r="A119" s="169" t="s">
        <v>596</v>
      </c>
      <c r="B119" s="170"/>
      <c r="C119" s="170"/>
      <c r="D119" s="170"/>
      <c r="E119" s="170"/>
      <c r="F119" s="170"/>
      <c r="G119" s="170"/>
      <c r="H119" s="170"/>
    </row>
    <row r="120" spans="1:8" ht="21" thickBot="1" x14ac:dyDescent="0.3">
      <c r="A120" s="169" t="s">
        <v>246</v>
      </c>
      <c r="B120" s="170"/>
      <c r="C120" s="170"/>
      <c r="D120" s="170"/>
      <c r="E120" s="170"/>
      <c r="F120" s="170"/>
      <c r="G120" s="170"/>
      <c r="H120" s="170"/>
    </row>
    <row r="121" spans="1:8" ht="15.75" customHeight="1" x14ac:dyDescent="0.25">
      <c r="A121" s="147" t="s">
        <v>18</v>
      </c>
      <c r="B121" s="159"/>
      <c r="C121" s="159"/>
      <c r="D121" s="159"/>
      <c r="E121" s="159"/>
      <c r="F121" s="159"/>
      <c r="G121" s="159"/>
      <c r="H121" s="160"/>
    </row>
    <row r="122" spans="1:8" s="96" customFormat="1" ht="15" customHeight="1" x14ac:dyDescent="0.25">
      <c r="A122" s="150" t="s">
        <v>674</v>
      </c>
      <c r="B122" s="152"/>
      <c r="C122" s="152"/>
      <c r="D122" s="152"/>
      <c r="E122" s="152"/>
      <c r="F122" s="152"/>
      <c r="G122" s="152"/>
      <c r="H122" s="153"/>
    </row>
    <row r="123" spans="1:8" s="96" customFormat="1" ht="15" customHeight="1" x14ac:dyDescent="0.25">
      <c r="A123" s="150" t="s">
        <v>624</v>
      </c>
      <c r="B123" s="152"/>
      <c r="C123" s="152"/>
      <c r="D123" s="152"/>
      <c r="E123" s="152"/>
      <c r="F123" s="152"/>
      <c r="G123" s="152"/>
      <c r="H123" s="153"/>
    </row>
    <row r="124" spans="1:8" s="96" customFormat="1" ht="15" customHeight="1" x14ac:dyDescent="0.25">
      <c r="A124" s="150" t="s">
        <v>17</v>
      </c>
      <c r="B124" s="152"/>
      <c r="C124" s="152"/>
      <c r="D124" s="152"/>
      <c r="E124" s="152"/>
      <c r="F124" s="152"/>
      <c r="G124" s="152"/>
      <c r="H124" s="153"/>
    </row>
    <row r="125" spans="1:8" s="96" customFormat="1" ht="15" customHeight="1" x14ac:dyDescent="0.25">
      <c r="A125" s="150" t="s">
        <v>667</v>
      </c>
      <c r="B125" s="152"/>
      <c r="C125" s="152"/>
      <c r="D125" s="152"/>
      <c r="E125" s="152"/>
      <c r="F125" s="152"/>
      <c r="G125" s="152"/>
      <c r="H125" s="153"/>
    </row>
    <row r="126" spans="1:8" s="96" customFormat="1" ht="15" customHeight="1" x14ac:dyDescent="0.25">
      <c r="A126" s="150" t="s">
        <v>625</v>
      </c>
      <c r="B126" s="152"/>
      <c r="C126" s="152"/>
      <c r="D126" s="152"/>
      <c r="E126" s="152"/>
      <c r="F126" s="152"/>
      <c r="G126" s="152"/>
      <c r="H126" s="153"/>
    </row>
    <row r="127" spans="1:8" s="96" customFormat="1" ht="15" customHeight="1" x14ac:dyDescent="0.25">
      <c r="A127" s="150" t="s">
        <v>668</v>
      </c>
      <c r="B127" s="152"/>
      <c r="C127" s="152"/>
      <c r="D127" s="152"/>
      <c r="E127" s="152"/>
      <c r="F127" s="152"/>
      <c r="G127" s="152"/>
      <c r="H127" s="153"/>
    </row>
    <row r="128" spans="1:8" s="96" customFormat="1" ht="15" customHeight="1" x14ac:dyDescent="0.25">
      <c r="A128" s="150" t="s">
        <v>636</v>
      </c>
      <c r="B128" s="152"/>
      <c r="C128" s="152"/>
      <c r="D128" s="152"/>
      <c r="E128" s="152"/>
      <c r="F128" s="152"/>
      <c r="G128" s="152"/>
      <c r="H128" s="153"/>
    </row>
    <row r="129" spans="1:8" s="96" customFormat="1" ht="21.75" customHeight="1" thickBot="1" x14ac:dyDescent="0.3">
      <c r="A129" s="154" t="s">
        <v>669</v>
      </c>
      <c r="B129" s="161"/>
      <c r="C129" s="161"/>
      <c r="D129" s="161"/>
      <c r="E129" s="161"/>
      <c r="F129" s="161"/>
      <c r="G129" s="161"/>
      <c r="H129" s="162"/>
    </row>
    <row r="130" spans="1:8" ht="60" x14ac:dyDescent="0.25">
      <c r="A130" s="11" t="s">
        <v>11</v>
      </c>
      <c r="B130" s="8" t="s">
        <v>10</v>
      </c>
      <c r="C130" s="8" t="s">
        <v>9</v>
      </c>
      <c r="D130" s="9" t="s">
        <v>8</v>
      </c>
      <c r="E130" s="9" t="s">
        <v>7</v>
      </c>
      <c r="F130" s="9" t="s">
        <v>6</v>
      </c>
      <c r="G130" s="9" t="s">
        <v>5</v>
      </c>
      <c r="H130" s="9" t="s">
        <v>22</v>
      </c>
    </row>
    <row r="131" spans="1:8" ht="25.9" customHeight="1" x14ac:dyDescent="0.25">
      <c r="A131" s="70">
        <v>1</v>
      </c>
      <c r="B131" s="36" t="s">
        <v>248</v>
      </c>
      <c r="C131" s="36"/>
      <c r="D131" s="70" t="s">
        <v>19</v>
      </c>
      <c r="E131" s="70"/>
      <c r="F131" s="13" t="s">
        <v>276</v>
      </c>
      <c r="G131" s="41">
        <f>E131*$C$13</f>
        <v>0</v>
      </c>
      <c r="H131" s="71"/>
    </row>
    <row r="132" spans="1:8" ht="15.75" customHeight="1" x14ac:dyDescent="0.25">
      <c r="A132" s="173" t="s">
        <v>247</v>
      </c>
      <c r="B132" s="174"/>
      <c r="C132" s="174"/>
      <c r="D132" s="174"/>
      <c r="E132" s="174"/>
      <c r="F132" s="174"/>
      <c r="G132" s="174"/>
      <c r="H132" s="174"/>
    </row>
    <row r="133" spans="1:8" ht="60" x14ac:dyDescent="0.25">
      <c r="A133" s="7" t="s">
        <v>11</v>
      </c>
      <c r="B133" s="6" t="s">
        <v>10</v>
      </c>
      <c r="C133" s="6" t="s">
        <v>9</v>
      </c>
      <c r="D133" s="6" t="s">
        <v>8</v>
      </c>
      <c r="E133" s="6" t="s">
        <v>7</v>
      </c>
      <c r="F133" s="6" t="s">
        <v>6</v>
      </c>
      <c r="G133" s="6" t="s">
        <v>5</v>
      </c>
      <c r="H133" s="6" t="s">
        <v>22</v>
      </c>
    </row>
    <row r="134" spans="1:8" ht="25.9" customHeight="1" x14ac:dyDescent="0.25">
      <c r="A134" s="70">
        <v>1</v>
      </c>
      <c r="B134" s="36" t="s">
        <v>248</v>
      </c>
      <c r="C134" s="36"/>
      <c r="D134" s="70" t="s">
        <v>238</v>
      </c>
      <c r="E134" s="70"/>
      <c r="F134" s="13" t="s">
        <v>276</v>
      </c>
      <c r="G134" s="41">
        <f>E134*$C$13</f>
        <v>0</v>
      </c>
      <c r="H134" s="71"/>
    </row>
    <row r="135" spans="1:8" ht="21" thickBot="1" x14ac:dyDescent="0.3">
      <c r="A135" s="169" t="s">
        <v>597</v>
      </c>
      <c r="B135" s="170"/>
      <c r="C135" s="170"/>
      <c r="D135" s="170"/>
      <c r="E135" s="170"/>
      <c r="F135" s="170"/>
      <c r="G135" s="170"/>
      <c r="H135" s="170"/>
    </row>
    <row r="136" spans="1:8" ht="21" thickBot="1" x14ac:dyDescent="0.3">
      <c r="A136" s="169" t="s">
        <v>246</v>
      </c>
      <c r="B136" s="170"/>
      <c r="C136" s="170"/>
      <c r="D136" s="170"/>
      <c r="E136" s="170"/>
      <c r="F136" s="170"/>
      <c r="G136" s="170"/>
      <c r="H136" s="170"/>
    </row>
    <row r="137" spans="1:8" ht="15.75" customHeight="1" x14ac:dyDescent="0.25">
      <c r="A137" s="147" t="s">
        <v>18</v>
      </c>
      <c r="B137" s="177"/>
      <c r="C137" s="177"/>
      <c r="D137" s="177"/>
      <c r="E137" s="177"/>
      <c r="F137" s="177"/>
      <c r="G137" s="177"/>
      <c r="H137" s="178"/>
    </row>
    <row r="138" spans="1:8" s="96" customFormat="1" ht="15" customHeight="1" x14ac:dyDescent="0.25">
      <c r="A138" s="150" t="s">
        <v>675</v>
      </c>
      <c r="B138" s="152"/>
      <c r="C138" s="152"/>
      <c r="D138" s="152"/>
      <c r="E138" s="152"/>
      <c r="F138" s="152"/>
      <c r="G138" s="152"/>
      <c r="H138" s="153"/>
    </row>
    <row r="139" spans="1:8" s="96" customFormat="1" ht="15" customHeight="1" x14ac:dyDescent="0.25">
      <c r="A139" s="150" t="s">
        <v>624</v>
      </c>
      <c r="B139" s="152"/>
      <c r="C139" s="152"/>
      <c r="D139" s="152"/>
      <c r="E139" s="152"/>
      <c r="F139" s="152"/>
      <c r="G139" s="152"/>
      <c r="H139" s="153"/>
    </row>
    <row r="140" spans="1:8" s="96" customFormat="1" ht="15" customHeight="1" x14ac:dyDescent="0.25">
      <c r="A140" s="150" t="s">
        <v>17</v>
      </c>
      <c r="B140" s="152"/>
      <c r="C140" s="152"/>
      <c r="D140" s="152"/>
      <c r="E140" s="152"/>
      <c r="F140" s="152"/>
      <c r="G140" s="152"/>
      <c r="H140" s="153"/>
    </row>
    <row r="141" spans="1:8" s="96" customFormat="1" ht="15" customHeight="1" x14ac:dyDescent="0.25">
      <c r="A141" s="150" t="s">
        <v>667</v>
      </c>
      <c r="B141" s="152"/>
      <c r="C141" s="152"/>
      <c r="D141" s="152"/>
      <c r="E141" s="152"/>
      <c r="F141" s="152"/>
      <c r="G141" s="152"/>
      <c r="H141" s="153"/>
    </row>
    <row r="142" spans="1:8" s="96" customFormat="1" ht="15" customHeight="1" x14ac:dyDescent="0.25">
      <c r="A142" s="150" t="s">
        <v>625</v>
      </c>
      <c r="B142" s="152"/>
      <c r="C142" s="152"/>
      <c r="D142" s="152"/>
      <c r="E142" s="152"/>
      <c r="F142" s="152"/>
      <c r="G142" s="152"/>
      <c r="H142" s="153"/>
    </row>
    <row r="143" spans="1:8" s="96" customFormat="1" ht="15" customHeight="1" x14ac:dyDescent="0.25">
      <c r="A143" s="150" t="s">
        <v>668</v>
      </c>
      <c r="B143" s="152"/>
      <c r="C143" s="152"/>
      <c r="D143" s="152"/>
      <c r="E143" s="152"/>
      <c r="F143" s="152"/>
      <c r="G143" s="152"/>
      <c r="H143" s="153"/>
    </row>
    <row r="144" spans="1:8" s="96" customFormat="1" ht="15" customHeight="1" x14ac:dyDescent="0.25">
      <c r="A144" s="150" t="s">
        <v>636</v>
      </c>
      <c r="B144" s="152"/>
      <c r="C144" s="152"/>
      <c r="D144" s="152"/>
      <c r="E144" s="152"/>
      <c r="F144" s="152"/>
      <c r="G144" s="152"/>
      <c r="H144" s="153"/>
    </row>
    <row r="145" spans="1:8" s="96" customFormat="1" ht="21.75" customHeight="1" thickBot="1" x14ac:dyDescent="0.3">
      <c r="A145" s="154" t="s">
        <v>669</v>
      </c>
      <c r="B145" s="161"/>
      <c r="C145" s="161"/>
      <c r="D145" s="161"/>
      <c r="E145" s="161"/>
      <c r="F145" s="161"/>
      <c r="G145" s="161"/>
      <c r="H145" s="162"/>
    </row>
    <row r="146" spans="1:8" ht="60" x14ac:dyDescent="0.25">
      <c r="A146" s="11" t="s">
        <v>11</v>
      </c>
      <c r="B146" s="8" t="s">
        <v>10</v>
      </c>
      <c r="C146" s="8" t="s">
        <v>9</v>
      </c>
      <c r="D146" s="9" t="s">
        <v>8</v>
      </c>
      <c r="E146" s="9" t="s">
        <v>7</v>
      </c>
      <c r="F146" s="9" t="s">
        <v>6</v>
      </c>
      <c r="G146" s="9" t="s">
        <v>5</v>
      </c>
      <c r="H146" s="9" t="s">
        <v>22</v>
      </c>
    </row>
    <row r="147" spans="1:8" ht="25.9" customHeight="1" x14ac:dyDescent="0.25">
      <c r="A147" s="70">
        <v>1</v>
      </c>
      <c r="B147" s="36" t="s">
        <v>248</v>
      </c>
      <c r="C147" s="36"/>
      <c r="D147" s="70" t="s">
        <v>19</v>
      </c>
      <c r="E147" s="70"/>
      <c r="F147" s="13" t="s">
        <v>276</v>
      </c>
      <c r="G147" s="41">
        <f>E147*$C$13</f>
        <v>0</v>
      </c>
      <c r="H147" s="71"/>
    </row>
    <row r="148" spans="1:8" ht="15.75" customHeight="1" x14ac:dyDescent="0.25">
      <c r="A148" s="173" t="s">
        <v>247</v>
      </c>
      <c r="B148" s="174"/>
      <c r="C148" s="174"/>
      <c r="D148" s="174"/>
      <c r="E148" s="174"/>
      <c r="F148" s="174"/>
      <c r="G148" s="174"/>
      <c r="H148" s="174"/>
    </row>
    <row r="149" spans="1:8" ht="60" x14ac:dyDescent="0.25">
      <c r="A149" s="7" t="s">
        <v>11</v>
      </c>
      <c r="B149" s="6" t="s">
        <v>10</v>
      </c>
      <c r="C149" s="6" t="s">
        <v>9</v>
      </c>
      <c r="D149" s="6" t="s">
        <v>8</v>
      </c>
      <c r="E149" s="6" t="s">
        <v>7</v>
      </c>
      <c r="F149" s="6" t="s">
        <v>6</v>
      </c>
      <c r="G149" s="6" t="s">
        <v>5</v>
      </c>
      <c r="H149" s="6" t="s">
        <v>22</v>
      </c>
    </row>
    <row r="150" spans="1:8" ht="25.9" customHeight="1" x14ac:dyDescent="0.25">
      <c r="A150" s="70">
        <v>1</v>
      </c>
      <c r="B150" s="36" t="s">
        <v>248</v>
      </c>
      <c r="C150" s="36"/>
      <c r="D150" s="70" t="s">
        <v>238</v>
      </c>
      <c r="E150" s="70"/>
      <c r="F150" s="13" t="s">
        <v>276</v>
      </c>
      <c r="G150" s="41">
        <f>E150*$C$13</f>
        <v>0</v>
      </c>
      <c r="H150" s="71"/>
    </row>
    <row r="151" spans="1:8" ht="20.25" x14ac:dyDescent="0.25">
      <c r="A151" s="157" t="s">
        <v>598</v>
      </c>
      <c r="B151" s="179"/>
      <c r="C151" s="179"/>
      <c r="D151" s="179"/>
      <c r="E151" s="179"/>
      <c r="F151" s="179"/>
      <c r="G151" s="179"/>
      <c r="H151" s="179"/>
    </row>
    <row r="152" spans="1:8" ht="21" thickBot="1" x14ac:dyDescent="0.3">
      <c r="A152" s="157" t="s">
        <v>246</v>
      </c>
      <c r="B152" s="179"/>
      <c r="C152" s="179"/>
      <c r="D152" s="179"/>
      <c r="E152" s="179"/>
      <c r="F152" s="179"/>
      <c r="G152" s="179"/>
      <c r="H152" s="179"/>
    </row>
    <row r="153" spans="1:8" ht="15.75" customHeight="1" x14ac:dyDescent="0.25">
      <c r="A153" s="147" t="s">
        <v>18</v>
      </c>
      <c r="B153" s="159"/>
      <c r="C153" s="159"/>
      <c r="D153" s="159"/>
      <c r="E153" s="159"/>
      <c r="F153" s="159"/>
      <c r="G153" s="159"/>
      <c r="H153" s="160"/>
    </row>
    <row r="154" spans="1:8" s="96" customFormat="1" ht="15" customHeight="1" x14ac:dyDescent="0.25">
      <c r="A154" s="150" t="s">
        <v>675</v>
      </c>
      <c r="B154" s="152"/>
      <c r="C154" s="152"/>
      <c r="D154" s="152"/>
      <c r="E154" s="152"/>
      <c r="F154" s="152"/>
      <c r="G154" s="152"/>
      <c r="H154" s="153"/>
    </row>
    <row r="155" spans="1:8" s="96" customFormat="1" ht="15" customHeight="1" x14ac:dyDescent="0.25">
      <c r="A155" s="150" t="s">
        <v>624</v>
      </c>
      <c r="B155" s="152"/>
      <c r="C155" s="152"/>
      <c r="D155" s="152"/>
      <c r="E155" s="152"/>
      <c r="F155" s="152"/>
      <c r="G155" s="152"/>
      <c r="H155" s="153"/>
    </row>
    <row r="156" spans="1:8" s="96" customFormat="1" ht="15" customHeight="1" x14ac:dyDescent="0.25">
      <c r="A156" s="150" t="s">
        <v>17</v>
      </c>
      <c r="B156" s="152"/>
      <c r="C156" s="152"/>
      <c r="D156" s="152"/>
      <c r="E156" s="152"/>
      <c r="F156" s="152"/>
      <c r="G156" s="152"/>
      <c r="H156" s="153"/>
    </row>
    <row r="157" spans="1:8" s="96" customFormat="1" ht="15" customHeight="1" x14ac:dyDescent="0.25">
      <c r="A157" s="150" t="s">
        <v>667</v>
      </c>
      <c r="B157" s="152"/>
      <c r="C157" s="152"/>
      <c r="D157" s="152"/>
      <c r="E157" s="152"/>
      <c r="F157" s="152"/>
      <c r="G157" s="152"/>
      <c r="H157" s="153"/>
    </row>
    <row r="158" spans="1:8" s="96" customFormat="1" ht="15" customHeight="1" x14ac:dyDescent="0.25">
      <c r="A158" s="150" t="s">
        <v>625</v>
      </c>
      <c r="B158" s="152"/>
      <c r="C158" s="152"/>
      <c r="D158" s="152"/>
      <c r="E158" s="152"/>
      <c r="F158" s="152"/>
      <c r="G158" s="152"/>
      <c r="H158" s="153"/>
    </row>
    <row r="159" spans="1:8" s="96" customFormat="1" ht="15" customHeight="1" x14ac:dyDescent="0.25">
      <c r="A159" s="150" t="s">
        <v>668</v>
      </c>
      <c r="B159" s="152"/>
      <c r="C159" s="152"/>
      <c r="D159" s="152"/>
      <c r="E159" s="152"/>
      <c r="F159" s="152"/>
      <c r="G159" s="152"/>
      <c r="H159" s="153"/>
    </row>
    <row r="160" spans="1:8" s="96" customFormat="1" ht="15" customHeight="1" x14ac:dyDescent="0.25">
      <c r="A160" s="150" t="s">
        <v>636</v>
      </c>
      <c r="B160" s="152"/>
      <c r="C160" s="152"/>
      <c r="D160" s="152"/>
      <c r="E160" s="152"/>
      <c r="F160" s="152"/>
      <c r="G160" s="152"/>
      <c r="H160" s="153"/>
    </row>
    <row r="161" spans="1:8" s="96" customFormat="1" ht="21.75" customHeight="1" thickBot="1" x14ac:dyDescent="0.3">
      <c r="A161" s="154" t="s">
        <v>669</v>
      </c>
      <c r="B161" s="161"/>
      <c r="C161" s="161"/>
      <c r="D161" s="161"/>
      <c r="E161" s="161"/>
      <c r="F161" s="161"/>
      <c r="G161" s="161"/>
      <c r="H161" s="162"/>
    </row>
    <row r="162" spans="1:8" ht="60" x14ac:dyDescent="0.25">
      <c r="A162" s="73" t="s">
        <v>11</v>
      </c>
      <c r="B162" s="74" t="s">
        <v>10</v>
      </c>
      <c r="C162" s="75" t="s">
        <v>9</v>
      </c>
      <c r="D162" s="40" t="s">
        <v>8</v>
      </c>
      <c r="E162" s="74" t="s">
        <v>7</v>
      </c>
      <c r="F162" s="74" t="s">
        <v>6</v>
      </c>
      <c r="G162" s="75" t="s">
        <v>5</v>
      </c>
      <c r="H162" s="8" t="s">
        <v>22</v>
      </c>
    </row>
    <row r="163" spans="1:8" ht="25.9" customHeight="1" x14ac:dyDescent="0.25">
      <c r="A163" s="70">
        <v>1</v>
      </c>
      <c r="B163" s="36" t="s">
        <v>248</v>
      </c>
      <c r="C163" s="36"/>
      <c r="D163" s="70" t="s">
        <v>19</v>
      </c>
      <c r="E163" s="70"/>
      <c r="F163" s="13" t="s">
        <v>276</v>
      </c>
      <c r="G163" s="41">
        <f>E163*$C$13</f>
        <v>0</v>
      </c>
      <c r="H163" s="71"/>
    </row>
    <row r="164" spans="1:8" ht="15.75" customHeight="1" x14ac:dyDescent="0.25">
      <c r="A164" s="175" t="s">
        <v>247</v>
      </c>
      <c r="B164" s="176"/>
      <c r="C164" s="174"/>
      <c r="D164" s="174"/>
      <c r="E164" s="176"/>
      <c r="F164" s="176"/>
      <c r="G164" s="174"/>
      <c r="H164" s="174"/>
    </row>
    <row r="165" spans="1:8" ht="60" x14ac:dyDescent="0.25">
      <c r="A165" s="7" t="s">
        <v>11</v>
      </c>
      <c r="B165" s="6" t="s">
        <v>10</v>
      </c>
      <c r="C165" s="6" t="s">
        <v>9</v>
      </c>
      <c r="D165" s="6" t="s">
        <v>8</v>
      </c>
      <c r="E165" s="6" t="s">
        <v>7</v>
      </c>
      <c r="F165" s="6" t="s">
        <v>6</v>
      </c>
      <c r="G165" s="6" t="s">
        <v>5</v>
      </c>
      <c r="H165" s="6" t="s">
        <v>22</v>
      </c>
    </row>
    <row r="166" spans="1:8" ht="25.9" customHeight="1" x14ac:dyDescent="0.25">
      <c r="A166" s="70">
        <v>1</v>
      </c>
      <c r="B166" s="36" t="s">
        <v>248</v>
      </c>
      <c r="C166" s="36"/>
      <c r="D166" s="70" t="s">
        <v>238</v>
      </c>
      <c r="E166" s="70"/>
      <c r="F166" s="13" t="s">
        <v>276</v>
      </c>
      <c r="G166" s="41">
        <f>E166*$C$13</f>
        <v>0</v>
      </c>
      <c r="H166" s="71"/>
    </row>
  </sheetData>
  <mergeCells count="100">
    <mergeCell ref="A159:H159"/>
    <mergeCell ref="A160:H160"/>
    <mergeCell ref="A161:H161"/>
    <mergeCell ref="A164:H164"/>
    <mergeCell ref="A154:H154"/>
    <mergeCell ref="A155:H155"/>
    <mergeCell ref="A156:H156"/>
    <mergeCell ref="A157:H157"/>
    <mergeCell ref="A158:H158"/>
    <mergeCell ref="A145:H145"/>
    <mergeCell ref="A148:H148"/>
    <mergeCell ref="A151:H151"/>
    <mergeCell ref="A152:H152"/>
    <mergeCell ref="A153:H153"/>
    <mergeCell ref="A140:H140"/>
    <mergeCell ref="A141:H141"/>
    <mergeCell ref="A142:H142"/>
    <mergeCell ref="A143:H143"/>
    <mergeCell ref="A144:H144"/>
    <mergeCell ref="A135:H135"/>
    <mergeCell ref="A136:H136"/>
    <mergeCell ref="A137:H137"/>
    <mergeCell ref="A138:H138"/>
    <mergeCell ref="A139:H139"/>
    <mergeCell ref="A126:H126"/>
    <mergeCell ref="A127:H127"/>
    <mergeCell ref="A128:H128"/>
    <mergeCell ref="A129:H129"/>
    <mergeCell ref="A132:H132"/>
    <mergeCell ref="A121:H121"/>
    <mergeCell ref="A122:H122"/>
    <mergeCell ref="A123:H123"/>
    <mergeCell ref="A124:H124"/>
    <mergeCell ref="A125:H125"/>
    <mergeCell ref="A104:H104"/>
    <mergeCell ref="A105:H105"/>
    <mergeCell ref="A115:H115"/>
    <mergeCell ref="A119:H119"/>
    <mergeCell ref="A120:H120"/>
    <mergeCell ref="A99:H99"/>
    <mergeCell ref="A100:H100"/>
    <mergeCell ref="A101:H101"/>
    <mergeCell ref="A102:H102"/>
    <mergeCell ref="A103:H103"/>
    <mergeCell ref="A91:H91"/>
    <mergeCell ref="A95:H95"/>
    <mergeCell ref="A96:H96"/>
    <mergeCell ref="A97:H97"/>
    <mergeCell ref="A98:H98"/>
    <mergeCell ref="A84:H84"/>
    <mergeCell ref="A85:H85"/>
    <mergeCell ref="A86:H86"/>
    <mergeCell ref="A87:H87"/>
    <mergeCell ref="A88:H88"/>
    <mergeCell ref="A79:H79"/>
    <mergeCell ref="A80:H80"/>
    <mergeCell ref="A81:H81"/>
    <mergeCell ref="A82:H82"/>
    <mergeCell ref="A83:H83"/>
    <mergeCell ref="A78:H78"/>
    <mergeCell ref="A26:H26"/>
    <mergeCell ref="A72:H72"/>
    <mergeCell ref="A21:H21"/>
    <mergeCell ref="A22:H22"/>
    <mergeCell ref="A23:H23"/>
    <mergeCell ref="A24:H24"/>
    <mergeCell ref="A25:H25"/>
    <mergeCell ref="A16:H16"/>
    <mergeCell ref="A17:H17"/>
    <mergeCell ref="A18:H18"/>
    <mergeCell ref="A19:H19"/>
    <mergeCell ref="A20:H20"/>
    <mergeCell ref="A1:H1"/>
    <mergeCell ref="A5:H5"/>
    <mergeCell ref="A6:H6"/>
    <mergeCell ref="A2:H2"/>
    <mergeCell ref="A3:H3"/>
    <mergeCell ref="A4:H4"/>
    <mergeCell ref="A7:B7"/>
    <mergeCell ref="C7:H7"/>
    <mergeCell ref="A8:C8"/>
    <mergeCell ref="D8:H8"/>
    <mergeCell ref="A9:B9"/>
    <mergeCell ref="C9:H9"/>
    <mergeCell ref="A10:B10"/>
    <mergeCell ref="C10:D10"/>
    <mergeCell ref="E10:F10"/>
    <mergeCell ref="G10:H10"/>
    <mergeCell ref="A13:B13"/>
    <mergeCell ref="C13:H13"/>
    <mergeCell ref="A15:B15"/>
    <mergeCell ref="C15:H15"/>
    <mergeCell ref="A11:B11"/>
    <mergeCell ref="C11:D11"/>
    <mergeCell ref="E11:F11"/>
    <mergeCell ref="G11:H11"/>
    <mergeCell ref="A12:B12"/>
    <mergeCell ref="C12:H12"/>
    <mergeCell ref="A14:B14"/>
    <mergeCell ref="C14:H14"/>
  </mergeCells>
  <dataValidations count="3">
    <dataValidation allowBlank="1" showInputMessage="1" showErrorMessage="1" error="Укажите только число" prompt="Укажите только число" sqref="H69:H71 E69:E7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28:C28 C52:C55 B69:C70 C71"/>
    <dataValidation allowBlank="1" showInputMessage="1" showErrorMessage="1" error="НЕ добавляйте гиперссылки - это запрещено_x000a_При указании Торговой марки ВСЕГДА указывайте &quot;или аналог&quot;" prompt="НЕ добавляйте гиперссылки - это запрещено_x000a_При указании Торговой марки ВСЕГДА указывайте &quot;или аналог&quot;" sqref="B71">
      <formula1>0</formula1>
      <formula2>0</formula2>
    </dataValidation>
  </dataValidations>
  <printOptions horizontalCentered="1"/>
  <pageMargins left="0.19685039370078741" right="0.19685039370078741" top="0.19685039370078741" bottom="0.19685039370078741" header="0" footer="0"/>
  <pageSetup paperSize="9" scale="7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01"/>
  <sheetViews>
    <sheetView tabSelected="1" topLeftCell="A31" zoomScale="80" zoomScaleNormal="80" workbookViewId="0">
      <selection activeCell="A34" sqref="A34:XFD34"/>
    </sheetView>
  </sheetViews>
  <sheetFormatPr defaultColWidth="14.42578125" defaultRowHeight="15" x14ac:dyDescent="0.25"/>
  <cols>
    <col min="1" max="1" width="5.140625" style="15" customWidth="1"/>
    <col min="2" max="2" width="39.7109375" style="15" customWidth="1"/>
    <col min="3" max="3" width="53.85546875" style="15" customWidth="1"/>
    <col min="4" max="4" width="22" style="15" customWidth="1"/>
    <col min="5" max="5" width="15.42578125" style="15" customWidth="1"/>
    <col min="6" max="6" width="23.42578125" style="15" bestFit="1" customWidth="1"/>
    <col min="7" max="7" width="14.42578125" style="15" customWidth="1"/>
    <col min="8" max="8" width="25" style="15" bestFit="1" customWidth="1"/>
    <col min="9" max="11" width="8.7109375" style="1" customWidth="1"/>
    <col min="12" max="16384" width="14.42578125" style="1"/>
  </cols>
  <sheetData>
    <row r="1" spans="1:8" x14ac:dyDescent="0.25">
      <c r="A1" s="139" t="s">
        <v>21</v>
      </c>
      <c r="B1" s="140"/>
      <c r="C1" s="140"/>
      <c r="D1" s="140"/>
      <c r="E1" s="140"/>
      <c r="F1" s="140"/>
      <c r="G1" s="140"/>
      <c r="H1" s="140"/>
    </row>
    <row r="2" spans="1:8" ht="20.25" x14ac:dyDescent="0.3">
      <c r="A2" s="142" t="s">
        <v>63</v>
      </c>
      <c r="B2" s="142"/>
      <c r="C2" s="142"/>
      <c r="D2" s="142"/>
      <c r="E2" s="142"/>
      <c r="F2" s="142"/>
      <c r="G2" s="142"/>
      <c r="H2" s="142"/>
    </row>
    <row r="3" spans="1:8" ht="20.25" x14ac:dyDescent="0.25">
      <c r="A3" s="143" t="str">
        <f>'Информация о Чемпионате'!B4</f>
        <v>Региональный этап чемпионата  по профессиональному мастерству «Профессионалы» Алтайского края в 2024 году</v>
      </c>
      <c r="B3" s="143"/>
      <c r="C3" s="143"/>
      <c r="D3" s="143"/>
      <c r="E3" s="143"/>
      <c r="F3" s="143"/>
      <c r="G3" s="143"/>
      <c r="H3" s="143"/>
    </row>
    <row r="4" spans="1:8" ht="20.25" x14ac:dyDescent="0.3">
      <c r="A4" s="142" t="s">
        <v>64</v>
      </c>
      <c r="B4" s="142"/>
      <c r="C4" s="142"/>
      <c r="D4" s="142"/>
      <c r="E4" s="142"/>
      <c r="F4" s="142"/>
      <c r="G4" s="142"/>
      <c r="H4" s="142"/>
    </row>
    <row r="5" spans="1:8" ht="20.25" x14ac:dyDescent="0.25">
      <c r="A5" s="141" t="str">
        <f>'Информация о Чемпионате'!B3</f>
        <v>Сантехника и отопление</v>
      </c>
      <c r="B5" s="141"/>
      <c r="C5" s="141"/>
      <c r="D5" s="141"/>
      <c r="E5" s="141"/>
      <c r="F5" s="141"/>
      <c r="G5" s="141"/>
      <c r="H5" s="141"/>
    </row>
    <row r="6" spans="1:8" x14ac:dyDescent="0.25">
      <c r="A6" s="137" t="s">
        <v>23</v>
      </c>
      <c r="B6" s="140"/>
      <c r="C6" s="140"/>
      <c r="D6" s="140"/>
      <c r="E6" s="140"/>
      <c r="F6" s="140"/>
      <c r="G6" s="140"/>
      <c r="H6" s="140"/>
    </row>
    <row r="7" spans="1:8" ht="15.75" x14ac:dyDescent="0.25">
      <c r="A7" s="137" t="s">
        <v>60</v>
      </c>
      <c r="B7" s="137"/>
      <c r="C7" s="138" t="str">
        <f>'Информация о Чемпионате'!B5</f>
        <v>Алтайский край</v>
      </c>
      <c r="D7" s="138"/>
      <c r="E7" s="138"/>
      <c r="F7" s="138"/>
      <c r="G7" s="138"/>
      <c r="H7" s="138"/>
    </row>
    <row r="8" spans="1:8" ht="15.75" x14ac:dyDescent="0.25">
      <c r="A8" s="137" t="s">
        <v>62</v>
      </c>
      <c r="B8" s="137"/>
      <c r="C8" s="137"/>
      <c r="D8" s="138" t="str">
        <f>'Информация о Чемпионате'!B6</f>
        <v>КГБПОУ Бийский государственный колледж</v>
      </c>
      <c r="E8" s="138"/>
      <c r="F8" s="138"/>
      <c r="G8" s="138"/>
      <c r="H8" s="138"/>
    </row>
    <row r="9" spans="1:8" ht="15.75" x14ac:dyDescent="0.25">
      <c r="A9" s="137" t="s">
        <v>55</v>
      </c>
      <c r="B9" s="137"/>
      <c r="C9" s="137" t="str">
        <f>'Информация о Чемпионате'!B7</f>
        <v>г. Бийск, ул. Социалистическая д.30</v>
      </c>
      <c r="D9" s="137"/>
      <c r="E9" s="137"/>
      <c r="F9" s="137"/>
      <c r="G9" s="137"/>
      <c r="H9" s="137"/>
    </row>
    <row r="10" spans="1:8" ht="15.75" x14ac:dyDescent="0.25">
      <c r="A10" s="137" t="s">
        <v>59</v>
      </c>
      <c r="B10" s="137"/>
      <c r="C10" s="137" t="str">
        <f>'Информация о Чемпионате'!B9</f>
        <v>Перов Александр Александрович</v>
      </c>
      <c r="D10" s="137"/>
      <c r="E10" s="137" t="str">
        <f>'Информация о Чемпионате'!B10</f>
        <v>perov@bgtc.su</v>
      </c>
      <c r="F10" s="137"/>
      <c r="G10" s="137">
        <f>'Информация о Чемпионате'!B11</f>
        <v>89059252319</v>
      </c>
      <c r="H10" s="137"/>
    </row>
    <row r="11" spans="1:8" ht="15.75" x14ac:dyDescent="0.25">
      <c r="A11" s="137" t="s">
        <v>58</v>
      </c>
      <c r="B11" s="137"/>
      <c r="C11" s="137" t="str">
        <f>'Информация о Чемпионате'!B12</f>
        <v>Чирков Дмитрий Анатольевич</v>
      </c>
      <c r="D11" s="137"/>
      <c r="E11" s="137" t="str">
        <f>'Информация о Чемпионате'!B13</f>
        <v>chirkov@bgtc.su</v>
      </c>
      <c r="F11" s="137"/>
      <c r="G11" s="137">
        <f>'Информация о Чемпионате'!B14</f>
        <v>89635082677</v>
      </c>
      <c r="H11" s="137"/>
    </row>
    <row r="12" spans="1:8" ht="15.75" x14ac:dyDescent="0.25">
      <c r="A12" s="137" t="s">
        <v>57</v>
      </c>
      <c r="B12" s="137"/>
      <c r="C12" s="137">
        <f>'Информация о Чемпионате'!B17</f>
        <v>9</v>
      </c>
      <c r="D12" s="137"/>
      <c r="E12" s="137"/>
      <c r="F12" s="137"/>
      <c r="G12" s="137"/>
      <c r="H12" s="137"/>
    </row>
    <row r="13" spans="1:8" ht="15.75" x14ac:dyDescent="0.25">
      <c r="A13" s="137" t="s">
        <v>41</v>
      </c>
      <c r="B13" s="137"/>
      <c r="C13" s="137">
        <f>'Информация о Чемпионате'!B15</f>
        <v>5</v>
      </c>
      <c r="D13" s="137"/>
      <c r="E13" s="137"/>
      <c r="F13" s="137"/>
      <c r="G13" s="137"/>
      <c r="H13" s="137"/>
    </row>
    <row r="14" spans="1:8" ht="15.75" x14ac:dyDescent="0.25">
      <c r="A14" s="137" t="s">
        <v>42</v>
      </c>
      <c r="B14" s="137"/>
      <c r="C14" s="137">
        <f>'Информация о Чемпионате'!B16</f>
        <v>5</v>
      </c>
      <c r="D14" s="137"/>
      <c r="E14" s="137"/>
      <c r="F14" s="137"/>
      <c r="G14" s="137"/>
      <c r="H14" s="137"/>
    </row>
    <row r="15" spans="1:8" ht="15.75" x14ac:dyDescent="0.25">
      <c r="A15" s="137" t="s">
        <v>56</v>
      </c>
      <c r="B15" s="137"/>
      <c r="C15" s="137" t="str">
        <f>'Информация о Чемпионате'!B8</f>
        <v>24.032024-29.03.2024</v>
      </c>
      <c r="D15" s="137"/>
      <c r="E15" s="137"/>
      <c r="F15" s="137"/>
      <c r="G15" s="137"/>
      <c r="H15" s="137"/>
    </row>
    <row r="16" spans="1:8" ht="43.15" customHeight="1" x14ac:dyDescent="0.25">
      <c r="A16" s="166" t="s">
        <v>172</v>
      </c>
      <c r="B16" s="167"/>
      <c r="C16" s="167"/>
      <c r="D16" s="167"/>
      <c r="E16" s="167"/>
      <c r="F16" s="167"/>
      <c r="G16" s="167"/>
      <c r="H16" s="167"/>
    </row>
    <row r="17" spans="1:8" ht="22.5" customHeight="1" x14ac:dyDescent="0.25">
      <c r="A17" s="157" t="s">
        <v>26</v>
      </c>
      <c r="B17" s="168"/>
      <c r="C17" s="168"/>
      <c r="D17" s="168"/>
      <c r="E17" s="168"/>
      <c r="F17" s="168"/>
      <c r="G17" s="168"/>
      <c r="H17" s="168"/>
    </row>
    <row r="18" spans="1:8" ht="60" x14ac:dyDescent="0.25">
      <c r="A18" s="6" t="s">
        <v>11</v>
      </c>
      <c r="B18" s="6" t="s">
        <v>10</v>
      </c>
      <c r="C18" s="8" t="s">
        <v>9</v>
      </c>
      <c r="D18" s="6" t="s">
        <v>8</v>
      </c>
      <c r="E18" s="6" t="s">
        <v>7</v>
      </c>
      <c r="F18" s="6" t="s">
        <v>6</v>
      </c>
      <c r="G18" s="6" t="s">
        <v>5</v>
      </c>
      <c r="H18" s="6" t="s">
        <v>22</v>
      </c>
    </row>
    <row r="19" spans="1:8" ht="184.5" customHeight="1" x14ac:dyDescent="0.25">
      <c r="A19" s="41">
        <v>1</v>
      </c>
      <c r="B19" s="77" t="s">
        <v>283</v>
      </c>
      <c r="C19" s="115" t="s">
        <v>676</v>
      </c>
      <c r="D19" s="41" t="s">
        <v>15</v>
      </c>
      <c r="E19" s="41">
        <v>1</v>
      </c>
      <c r="F19" s="41" t="s">
        <v>441</v>
      </c>
      <c r="G19" s="41">
        <f>E19*$C$14</f>
        <v>5</v>
      </c>
      <c r="H19" s="51"/>
    </row>
    <row r="20" spans="1:8" ht="183" customHeight="1" x14ac:dyDescent="0.25">
      <c r="A20" s="41">
        <v>2</v>
      </c>
      <c r="B20" s="77" t="s">
        <v>284</v>
      </c>
      <c r="C20" s="115" t="s">
        <v>677</v>
      </c>
      <c r="D20" s="41" t="s">
        <v>15</v>
      </c>
      <c r="E20" s="41">
        <v>1</v>
      </c>
      <c r="F20" s="41" t="s">
        <v>441</v>
      </c>
      <c r="G20" s="41">
        <f t="shared" ref="G20:G89" si="0">E20*$C$14</f>
        <v>5</v>
      </c>
      <c r="H20" s="51"/>
    </row>
    <row r="21" spans="1:8" s="96" customFormat="1" ht="61.5" customHeight="1" x14ac:dyDescent="0.25">
      <c r="A21" s="41">
        <v>3</v>
      </c>
      <c r="B21" s="77" t="s">
        <v>430</v>
      </c>
      <c r="C21" s="115" t="s">
        <v>730</v>
      </c>
      <c r="D21" s="41" t="s">
        <v>15</v>
      </c>
      <c r="E21" s="41">
        <v>1</v>
      </c>
      <c r="F21" s="41" t="s">
        <v>441</v>
      </c>
      <c r="G21" s="41">
        <f t="shared" si="0"/>
        <v>5</v>
      </c>
      <c r="H21" s="135"/>
    </row>
    <row r="22" spans="1:8" ht="38.25" x14ac:dyDescent="0.25">
      <c r="A22" s="41">
        <v>4</v>
      </c>
      <c r="B22" s="77" t="s">
        <v>285</v>
      </c>
      <c r="C22" s="115" t="s">
        <v>678</v>
      </c>
      <c r="D22" s="41" t="s">
        <v>15</v>
      </c>
      <c r="E22" s="41">
        <v>1</v>
      </c>
      <c r="F22" s="41" t="s">
        <v>441</v>
      </c>
      <c r="G22" s="41">
        <f t="shared" si="0"/>
        <v>5</v>
      </c>
      <c r="H22" s="51"/>
    </row>
    <row r="23" spans="1:8" ht="32.25" customHeight="1" x14ac:dyDescent="0.25">
      <c r="A23" s="41">
        <v>5</v>
      </c>
      <c r="B23" s="48" t="s">
        <v>680</v>
      </c>
      <c r="C23" s="115" t="s">
        <v>679</v>
      </c>
      <c r="D23" s="9" t="s">
        <v>15</v>
      </c>
      <c r="E23" s="9">
        <v>2</v>
      </c>
      <c r="F23" s="41" t="s">
        <v>441</v>
      </c>
      <c r="G23" s="41">
        <f t="shared" si="0"/>
        <v>10</v>
      </c>
      <c r="H23" s="51"/>
    </row>
    <row r="24" spans="1:8" ht="45" x14ac:dyDescent="0.25">
      <c r="A24" s="41">
        <v>6</v>
      </c>
      <c r="B24" s="77" t="s">
        <v>286</v>
      </c>
      <c r="C24" s="115" t="s">
        <v>599</v>
      </c>
      <c r="D24" s="41" t="s">
        <v>15</v>
      </c>
      <c r="E24" s="41">
        <v>4</v>
      </c>
      <c r="F24" s="41" t="s">
        <v>441</v>
      </c>
      <c r="G24" s="41">
        <f t="shared" si="0"/>
        <v>20</v>
      </c>
      <c r="H24" s="51"/>
    </row>
    <row r="25" spans="1:8" ht="57" customHeight="1" x14ac:dyDescent="0.25">
      <c r="A25" s="41">
        <v>7</v>
      </c>
      <c r="B25" s="77" t="s">
        <v>681</v>
      </c>
      <c r="C25" s="116" t="s">
        <v>682</v>
      </c>
      <c r="D25" s="41" t="s">
        <v>15</v>
      </c>
      <c r="E25" s="41">
        <v>1</v>
      </c>
      <c r="F25" s="41" t="s">
        <v>441</v>
      </c>
      <c r="G25" s="41">
        <f t="shared" si="0"/>
        <v>5</v>
      </c>
      <c r="H25" s="51"/>
    </row>
    <row r="26" spans="1:8" ht="38.25" x14ac:dyDescent="0.25">
      <c r="A26" s="41">
        <v>8</v>
      </c>
      <c r="B26" s="77" t="s">
        <v>683</v>
      </c>
      <c r="C26" s="116" t="s">
        <v>684</v>
      </c>
      <c r="D26" s="41" t="s">
        <v>15</v>
      </c>
      <c r="E26" s="41">
        <v>1</v>
      </c>
      <c r="F26" s="41" t="s">
        <v>441</v>
      </c>
      <c r="G26" s="41">
        <f t="shared" si="0"/>
        <v>5</v>
      </c>
      <c r="H26" s="51"/>
    </row>
    <row r="27" spans="1:8" ht="82.5" customHeight="1" x14ac:dyDescent="0.25">
      <c r="A27" s="41">
        <v>9</v>
      </c>
      <c r="B27" s="77" t="s">
        <v>685</v>
      </c>
      <c r="C27" s="116" t="s">
        <v>686</v>
      </c>
      <c r="D27" s="41" t="s">
        <v>15</v>
      </c>
      <c r="E27" s="41">
        <v>1</v>
      </c>
      <c r="F27" s="41" t="s">
        <v>441</v>
      </c>
      <c r="G27" s="41">
        <f t="shared" si="0"/>
        <v>5</v>
      </c>
      <c r="H27" s="51"/>
    </row>
    <row r="28" spans="1:8" ht="76.5" x14ac:dyDescent="0.25">
      <c r="A28" s="41">
        <v>10</v>
      </c>
      <c r="B28" s="77" t="s">
        <v>687</v>
      </c>
      <c r="C28" s="116" t="s">
        <v>686</v>
      </c>
      <c r="D28" s="41" t="s">
        <v>15</v>
      </c>
      <c r="E28" s="41">
        <v>1</v>
      </c>
      <c r="F28" s="41" t="s">
        <v>441</v>
      </c>
      <c r="G28" s="41">
        <f t="shared" si="0"/>
        <v>5</v>
      </c>
      <c r="H28" s="51"/>
    </row>
    <row r="29" spans="1:8" ht="98.25" customHeight="1" x14ac:dyDescent="0.25">
      <c r="A29" s="41">
        <v>11</v>
      </c>
      <c r="B29" s="77" t="s">
        <v>288</v>
      </c>
      <c r="C29" s="116" t="s">
        <v>289</v>
      </c>
      <c r="D29" s="41" t="s">
        <v>15</v>
      </c>
      <c r="E29" s="41">
        <v>5</v>
      </c>
      <c r="F29" s="41" t="s">
        <v>441</v>
      </c>
      <c r="G29" s="41">
        <f t="shared" si="0"/>
        <v>25</v>
      </c>
      <c r="H29" s="51"/>
    </row>
    <row r="30" spans="1:8" ht="80.25" customHeight="1" x14ac:dyDescent="0.25">
      <c r="A30" s="41">
        <v>12</v>
      </c>
      <c r="B30" s="77" t="s">
        <v>290</v>
      </c>
      <c r="C30" s="116" t="s">
        <v>291</v>
      </c>
      <c r="D30" s="41" t="s">
        <v>15</v>
      </c>
      <c r="E30" s="41">
        <v>2</v>
      </c>
      <c r="F30" s="41" t="s">
        <v>441</v>
      </c>
      <c r="G30" s="41">
        <f t="shared" si="0"/>
        <v>10</v>
      </c>
      <c r="H30" s="51"/>
    </row>
    <row r="31" spans="1:8" ht="97.5" customHeight="1" x14ac:dyDescent="0.25">
      <c r="A31" s="41">
        <v>13</v>
      </c>
      <c r="B31" s="77" t="s">
        <v>292</v>
      </c>
      <c r="C31" s="116" t="s">
        <v>293</v>
      </c>
      <c r="D31" s="41" t="s">
        <v>15</v>
      </c>
      <c r="E31" s="41">
        <v>1</v>
      </c>
      <c r="F31" s="41" t="s">
        <v>441</v>
      </c>
      <c r="G31" s="41">
        <f t="shared" si="0"/>
        <v>5</v>
      </c>
      <c r="H31" s="51"/>
    </row>
    <row r="32" spans="1:8" ht="75" customHeight="1" x14ac:dyDescent="0.25">
      <c r="A32" s="41">
        <v>14</v>
      </c>
      <c r="B32" s="77" t="s">
        <v>294</v>
      </c>
      <c r="C32" s="116" t="s">
        <v>295</v>
      </c>
      <c r="D32" s="41" t="s">
        <v>15</v>
      </c>
      <c r="E32" s="41">
        <v>1</v>
      </c>
      <c r="F32" s="41" t="s">
        <v>441</v>
      </c>
      <c r="G32" s="41">
        <f t="shared" si="0"/>
        <v>5</v>
      </c>
      <c r="H32" s="51"/>
    </row>
    <row r="33" spans="1:8" ht="236.25" customHeight="1" x14ac:dyDescent="0.25">
      <c r="A33" s="41">
        <v>15</v>
      </c>
      <c r="B33" s="77" t="s">
        <v>296</v>
      </c>
      <c r="C33" s="116" t="s">
        <v>297</v>
      </c>
      <c r="D33" s="41" t="s">
        <v>15</v>
      </c>
      <c r="E33" s="41">
        <v>1</v>
      </c>
      <c r="F33" s="41" t="s">
        <v>441</v>
      </c>
      <c r="G33" s="41">
        <f t="shared" si="0"/>
        <v>5</v>
      </c>
      <c r="H33" s="51"/>
    </row>
    <row r="34" spans="1:8" s="186" customFormat="1" ht="62.25" customHeight="1" x14ac:dyDescent="0.25">
      <c r="A34" s="83">
        <v>16</v>
      </c>
      <c r="B34" s="183" t="s">
        <v>298</v>
      </c>
      <c r="C34" s="184" t="s">
        <v>299</v>
      </c>
      <c r="D34" s="83" t="s">
        <v>15</v>
      </c>
      <c r="E34" s="83">
        <v>2</v>
      </c>
      <c r="F34" s="83" t="s">
        <v>441</v>
      </c>
      <c r="G34" s="83">
        <f t="shared" si="0"/>
        <v>10</v>
      </c>
      <c r="H34" s="185"/>
    </row>
    <row r="35" spans="1:8" ht="153" x14ac:dyDescent="0.25">
      <c r="A35" s="41">
        <v>17</v>
      </c>
      <c r="B35" s="77" t="s">
        <v>689</v>
      </c>
      <c r="C35" s="116" t="s">
        <v>688</v>
      </c>
      <c r="D35" s="41" t="s">
        <v>15</v>
      </c>
      <c r="E35" s="41">
        <v>6</v>
      </c>
      <c r="F35" s="41" t="s">
        <v>442</v>
      </c>
      <c r="G35" s="41">
        <f t="shared" si="0"/>
        <v>30</v>
      </c>
      <c r="H35" s="51"/>
    </row>
    <row r="36" spans="1:8" ht="153" x14ac:dyDescent="0.25">
      <c r="A36" s="41">
        <v>18</v>
      </c>
      <c r="B36" s="77" t="s">
        <v>690</v>
      </c>
      <c r="C36" s="116" t="s">
        <v>688</v>
      </c>
      <c r="D36" s="41" t="s">
        <v>15</v>
      </c>
      <c r="E36" s="41">
        <v>6</v>
      </c>
      <c r="F36" s="41" t="s">
        <v>442</v>
      </c>
      <c r="G36" s="41">
        <f t="shared" si="0"/>
        <v>30</v>
      </c>
      <c r="H36" s="51"/>
    </row>
    <row r="37" spans="1:8" ht="153" x14ac:dyDescent="0.25">
      <c r="A37" s="41">
        <v>19</v>
      </c>
      <c r="B37" s="77" t="s">
        <v>691</v>
      </c>
      <c r="C37" s="116" t="s">
        <v>688</v>
      </c>
      <c r="D37" s="41" t="s">
        <v>15</v>
      </c>
      <c r="E37" s="41">
        <v>9</v>
      </c>
      <c r="F37" s="41" t="s">
        <v>442</v>
      </c>
      <c r="G37" s="41">
        <f t="shared" si="0"/>
        <v>45</v>
      </c>
      <c r="H37" s="51"/>
    </row>
    <row r="38" spans="1:8" ht="165.75" x14ac:dyDescent="0.25">
      <c r="A38" s="41">
        <v>20</v>
      </c>
      <c r="B38" s="77" t="s">
        <v>693</v>
      </c>
      <c r="C38" s="116" t="s">
        <v>692</v>
      </c>
      <c r="D38" s="41" t="s">
        <v>15</v>
      </c>
      <c r="E38" s="41">
        <v>4</v>
      </c>
      <c r="F38" s="41" t="s">
        <v>441</v>
      </c>
      <c r="G38" s="41">
        <f t="shared" si="0"/>
        <v>20</v>
      </c>
      <c r="H38" s="51"/>
    </row>
    <row r="39" spans="1:8" s="111" customFormat="1" ht="209.25" customHeight="1" x14ac:dyDescent="0.25">
      <c r="A39" s="13">
        <v>21</v>
      </c>
      <c r="B39" s="109" t="s">
        <v>705</v>
      </c>
      <c r="C39" s="117" t="s">
        <v>702</v>
      </c>
      <c r="D39" s="13" t="s">
        <v>15</v>
      </c>
      <c r="E39" s="13">
        <v>6</v>
      </c>
      <c r="F39" s="13" t="s">
        <v>441</v>
      </c>
      <c r="G39" s="13">
        <f t="shared" si="0"/>
        <v>30</v>
      </c>
      <c r="H39" s="110"/>
    </row>
    <row r="40" spans="1:8" s="111" customFormat="1" ht="205.5" customHeight="1" x14ac:dyDescent="0.25">
      <c r="A40" s="13">
        <v>22</v>
      </c>
      <c r="B40" s="109" t="s">
        <v>706</v>
      </c>
      <c r="C40" s="117" t="s">
        <v>702</v>
      </c>
      <c r="D40" s="13" t="s">
        <v>15</v>
      </c>
      <c r="E40" s="13">
        <v>2</v>
      </c>
      <c r="F40" s="13" t="s">
        <v>441</v>
      </c>
      <c r="G40" s="13">
        <f t="shared" si="0"/>
        <v>10</v>
      </c>
      <c r="H40" s="110"/>
    </row>
    <row r="41" spans="1:8" s="111" customFormat="1" ht="204" x14ac:dyDescent="0.25">
      <c r="A41" s="13">
        <v>23</v>
      </c>
      <c r="B41" s="109" t="s">
        <v>707</v>
      </c>
      <c r="C41" s="117" t="s">
        <v>702</v>
      </c>
      <c r="D41" s="13" t="s">
        <v>15</v>
      </c>
      <c r="E41" s="13">
        <v>2</v>
      </c>
      <c r="F41" s="13" t="s">
        <v>441</v>
      </c>
      <c r="G41" s="13">
        <f t="shared" si="0"/>
        <v>10</v>
      </c>
      <c r="H41" s="110"/>
    </row>
    <row r="42" spans="1:8" s="111" customFormat="1" ht="96.75" customHeight="1" x14ac:dyDescent="0.25">
      <c r="A42" s="13">
        <v>24</v>
      </c>
      <c r="B42" s="109" t="s">
        <v>703</v>
      </c>
      <c r="C42" s="117" t="s">
        <v>600</v>
      </c>
      <c r="D42" s="13" t="s">
        <v>15</v>
      </c>
      <c r="E42" s="13">
        <v>4</v>
      </c>
      <c r="F42" s="13" t="s">
        <v>441</v>
      </c>
      <c r="G42" s="13">
        <f t="shared" si="0"/>
        <v>20</v>
      </c>
      <c r="H42" s="110"/>
    </row>
    <row r="43" spans="1:8" s="111" customFormat="1" ht="165.75" x14ac:dyDescent="0.25">
      <c r="A43" s="13">
        <v>25</v>
      </c>
      <c r="B43" s="109" t="s">
        <v>709</v>
      </c>
      <c r="C43" s="117" t="s">
        <v>708</v>
      </c>
      <c r="D43" s="13" t="s">
        <v>15</v>
      </c>
      <c r="E43" s="13">
        <v>4</v>
      </c>
      <c r="F43" s="13" t="s">
        <v>441</v>
      </c>
      <c r="G43" s="13">
        <f t="shared" si="0"/>
        <v>20</v>
      </c>
      <c r="H43" s="110"/>
    </row>
    <row r="44" spans="1:8" ht="172.5" customHeight="1" x14ac:dyDescent="0.25">
      <c r="A44" s="41">
        <v>26</v>
      </c>
      <c r="B44" s="77" t="s">
        <v>694</v>
      </c>
      <c r="C44" s="116" t="s">
        <v>692</v>
      </c>
      <c r="D44" s="41" t="s">
        <v>15</v>
      </c>
      <c r="E44" s="41">
        <v>2</v>
      </c>
      <c r="F44" s="41" t="s">
        <v>441</v>
      </c>
      <c r="G44" s="41">
        <f t="shared" si="0"/>
        <v>10</v>
      </c>
      <c r="H44" s="51"/>
    </row>
    <row r="45" spans="1:8" s="111" customFormat="1" ht="213" customHeight="1" x14ac:dyDescent="0.25">
      <c r="A45" s="13">
        <v>27</v>
      </c>
      <c r="B45" s="109" t="s">
        <v>704</v>
      </c>
      <c r="C45" s="117" t="s">
        <v>702</v>
      </c>
      <c r="D45" s="13" t="s">
        <v>15</v>
      </c>
      <c r="E45" s="13">
        <v>2</v>
      </c>
      <c r="F45" s="13" t="s">
        <v>441</v>
      </c>
      <c r="G45" s="13">
        <f t="shared" si="0"/>
        <v>10</v>
      </c>
      <c r="H45" s="110"/>
    </row>
    <row r="46" spans="1:8" ht="145.5" customHeight="1" x14ac:dyDescent="0.25">
      <c r="A46" s="41">
        <v>28</v>
      </c>
      <c r="B46" s="77" t="s">
        <v>300</v>
      </c>
      <c r="C46" s="116" t="s">
        <v>301</v>
      </c>
      <c r="D46" s="41" t="s">
        <v>15</v>
      </c>
      <c r="E46" s="41">
        <v>20</v>
      </c>
      <c r="F46" s="41" t="s">
        <v>441</v>
      </c>
      <c r="G46" s="41">
        <f t="shared" si="0"/>
        <v>100</v>
      </c>
      <c r="H46" s="51"/>
    </row>
    <row r="47" spans="1:8" ht="141.75" customHeight="1" x14ac:dyDescent="0.25">
      <c r="A47" s="41">
        <v>29</v>
      </c>
      <c r="B47" s="77" t="s">
        <v>302</v>
      </c>
      <c r="C47" s="116" t="s">
        <v>301</v>
      </c>
      <c r="D47" s="41" t="s">
        <v>15</v>
      </c>
      <c r="E47" s="41">
        <v>5</v>
      </c>
      <c r="F47" s="41" t="s">
        <v>441</v>
      </c>
      <c r="G47" s="41">
        <f t="shared" si="0"/>
        <v>25</v>
      </c>
      <c r="H47" s="51"/>
    </row>
    <row r="48" spans="1:8" ht="141" customHeight="1" x14ac:dyDescent="0.25">
      <c r="A48" s="41">
        <v>30</v>
      </c>
      <c r="B48" s="77" t="s">
        <v>303</v>
      </c>
      <c r="C48" s="116" t="s">
        <v>301</v>
      </c>
      <c r="D48" s="41" t="s">
        <v>15</v>
      </c>
      <c r="E48" s="41">
        <v>14</v>
      </c>
      <c r="F48" s="41" t="s">
        <v>441</v>
      </c>
      <c r="G48" s="41">
        <f t="shared" si="0"/>
        <v>70</v>
      </c>
      <c r="H48" s="51"/>
    </row>
    <row r="49" spans="1:22" ht="71.25" customHeight="1" x14ac:dyDescent="0.25">
      <c r="A49" s="41">
        <v>31</v>
      </c>
      <c r="B49" s="77" t="s">
        <v>695</v>
      </c>
      <c r="C49" s="116" t="s">
        <v>304</v>
      </c>
      <c r="D49" s="41" t="s">
        <v>15</v>
      </c>
      <c r="E49" s="41">
        <v>40</v>
      </c>
      <c r="F49" s="41" t="s">
        <v>441</v>
      </c>
      <c r="G49" s="41">
        <f t="shared" si="0"/>
        <v>200</v>
      </c>
      <c r="H49" s="51"/>
    </row>
    <row r="50" spans="1:22" ht="48.75" customHeight="1" x14ac:dyDescent="0.25">
      <c r="A50" s="41">
        <v>32</v>
      </c>
      <c r="B50" s="77" t="s">
        <v>696</v>
      </c>
      <c r="C50" s="116" t="s">
        <v>305</v>
      </c>
      <c r="D50" s="41" t="s">
        <v>15</v>
      </c>
      <c r="E50" s="41">
        <v>10</v>
      </c>
      <c r="F50" s="41" t="s">
        <v>441</v>
      </c>
      <c r="G50" s="41">
        <f t="shared" si="0"/>
        <v>50</v>
      </c>
      <c r="H50" s="51"/>
    </row>
    <row r="51" spans="1:22" ht="58.5" customHeight="1" x14ac:dyDescent="0.25">
      <c r="A51" s="41">
        <v>33</v>
      </c>
      <c r="B51" s="77" t="s">
        <v>697</v>
      </c>
      <c r="C51" s="116" t="s">
        <v>306</v>
      </c>
      <c r="D51" s="41" t="s">
        <v>15</v>
      </c>
      <c r="E51" s="41">
        <v>40</v>
      </c>
      <c r="F51" s="41" t="s">
        <v>441</v>
      </c>
      <c r="G51" s="41">
        <f t="shared" si="0"/>
        <v>200</v>
      </c>
      <c r="H51" s="51"/>
    </row>
    <row r="52" spans="1:22" ht="102" x14ac:dyDescent="0.25">
      <c r="A52" s="41">
        <v>34</v>
      </c>
      <c r="B52" s="4" t="s">
        <v>307</v>
      </c>
      <c r="C52" s="118" t="s">
        <v>308</v>
      </c>
      <c r="D52" s="41" t="s">
        <v>15</v>
      </c>
      <c r="E52" s="41">
        <v>150</v>
      </c>
      <c r="F52" s="41" t="s">
        <v>441</v>
      </c>
      <c r="G52" s="41">
        <f t="shared" si="0"/>
        <v>750</v>
      </c>
      <c r="H52" s="51"/>
    </row>
    <row r="53" spans="1:22" ht="38.25" x14ac:dyDescent="0.25">
      <c r="A53" s="41">
        <v>35</v>
      </c>
      <c r="B53" s="77" t="s">
        <v>309</v>
      </c>
      <c r="C53" s="116" t="s">
        <v>310</v>
      </c>
      <c r="D53" s="41" t="s">
        <v>15</v>
      </c>
      <c r="E53" s="41">
        <v>100</v>
      </c>
      <c r="F53" s="41" t="s">
        <v>441</v>
      </c>
      <c r="G53" s="41">
        <f t="shared" si="0"/>
        <v>500</v>
      </c>
      <c r="H53" s="51"/>
    </row>
    <row r="54" spans="1:22" ht="80.25" customHeight="1" x14ac:dyDescent="0.25">
      <c r="A54" s="41">
        <v>36</v>
      </c>
      <c r="B54" s="77" t="s">
        <v>601</v>
      </c>
      <c r="C54" s="116" t="s">
        <v>602</v>
      </c>
      <c r="D54" s="41" t="s">
        <v>15</v>
      </c>
      <c r="E54" s="41">
        <v>3</v>
      </c>
      <c r="F54" s="41" t="s">
        <v>441</v>
      </c>
      <c r="G54" s="41">
        <f t="shared" si="0"/>
        <v>15</v>
      </c>
      <c r="H54" s="51"/>
    </row>
    <row r="55" spans="1:22" ht="89.25" x14ac:dyDescent="0.25">
      <c r="A55" s="41">
        <v>37</v>
      </c>
      <c r="B55" s="4" t="s">
        <v>311</v>
      </c>
      <c r="C55" s="118" t="s">
        <v>312</v>
      </c>
      <c r="D55" s="41" t="s">
        <v>15</v>
      </c>
      <c r="E55" s="3">
        <v>3</v>
      </c>
      <c r="F55" s="41" t="s">
        <v>442</v>
      </c>
      <c r="G55" s="41">
        <f t="shared" si="0"/>
        <v>15</v>
      </c>
      <c r="H55" s="2"/>
    </row>
    <row r="56" spans="1:22" ht="77.25" x14ac:dyDescent="0.25">
      <c r="A56" s="41">
        <v>38</v>
      </c>
      <c r="B56" s="4" t="s">
        <v>313</v>
      </c>
      <c r="C56" s="119" t="s">
        <v>314</v>
      </c>
      <c r="D56" s="41" t="s">
        <v>15</v>
      </c>
      <c r="E56" s="3">
        <v>1</v>
      </c>
      <c r="F56" s="41" t="s">
        <v>441</v>
      </c>
      <c r="G56" s="41">
        <f t="shared" si="0"/>
        <v>5</v>
      </c>
      <c r="H56" s="2"/>
    </row>
    <row r="57" spans="1:22" ht="95.25" customHeight="1" x14ac:dyDescent="0.25">
      <c r="A57" s="41">
        <v>39</v>
      </c>
      <c r="B57" s="77" t="s">
        <v>586</v>
      </c>
      <c r="C57" s="116" t="s">
        <v>289</v>
      </c>
      <c r="D57" s="41" t="s">
        <v>15</v>
      </c>
      <c r="E57" s="41">
        <v>1</v>
      </c>
      <c r="F57" s="41" t="s">
        <v>441</v>
      </c>
      <c r="G57" s="41">
        <f t="shared" si="0"/>
        <v>5</v>
      </c>
      <c r="H57" s="89"/>
      <c r="K57" s="90"/>
      <c r="O57" s="90"/>
      <c r="R57" s="90"/>
      <c r="S57" s="90"/>
      <c r="V57" s="90"/>
    </row>
    <row r="58" spans="1:22" s="96" customFormat="1" ht="37.5" customHeight="1" x14ac:dyDescent="0.25">
      <c r="A58" s="41">
        <v>40</v>
      </c>
      <c r="B58" s="130" t="s">
        <v>587</v>
      </c>
      <c r="C58" s="131" t="s">
        <v>588</v>
      </c>
      <c r="D58" s="132" t="s">
        <v>15</v>
      </c>
      <c r="E58" s="132">
        <v>2</v>
      </c>
      <c r="F58" s="132" t="s">
        <v>441</v>
      </c>
      <c r="G58" s="132">
        <f t="shared" si="0"/>
        <v>10</v>
      </c>
      <c r="H58" s="133"/>
      <c r="K58" s="134"/>
      <c r="O58" s="134"/>
      <c r="R58" s="134"/>
      <c r="S58" s="134"/>
      <c r="V58" s="134"/>
    </row>
    <row r="59" spans="1:22" ht="84" customHeight="1" x14ac:dyDescent="0.25">
      <c r="A59" s="41">
        <v>41</v>
      </c>
      <c r="B59" s="77" t="s">
        <v>589</v>
      </c>
      <c r="C59" s="116" t="s">
        <v>590</v>
      </c>
      <c r="D59" s="41" t="s">
        <v>15</v>
      </c>
      <c r="E59" s="41">
        <v>2</v>
      </c>
      <c r="F59" s="41" t="s">
        <v>441</v>
      </c>
      <c r="G59" s="41">
        <f t="shared" ref="G59" si="1">E59*$C$14</f>
        <v>10</v>
      </c>
      <c r="H59" s="91"/>
      <c r="K59" s="90"/>
      <c r="O59" s="90"/>
      <c r="R59" s="90"/>
      <c r="S59" s="90"/>
      <c r="V59" s="90"/>
    </row>
    <row r="60" spans="1:22" ht="60" customHeight="1" x14ac:dyDescent="0.25">
      <c r="A60" s="41">
        <v>42</v>
      </c>
      <c r="B60" s="47" t="s">
        <v>315</v>
      </c>
      <c r="C60" s="120" t="s">
        <v>316</v>
      </c>
      <c r="D60" s="74" t="s">
        <v>15</v>
      </c>
      <c r="E60" s="92">
        <v>1</v>
      </c>
      <c r="F60" s="74" t="s">
        <v>441</v>
      </c>
      <c r="G60" s="74">
        <f t="shared" si="0"/>
        <v>5</v>
      </c>
      <c r="H60" s="93"/>
    </row>
    <row r="61" spans="1:22" s="67" customFormat="1" ht="102" x14ac:dyDescent="0.25">
      <c r="A61" s="41">
        <v>43</v>
      </c>
      <c r="B61" s="29" t="s">
        <v>207</v>
      </c>
      <c r="C61" s="121" t="s">
        <v>208</v>
      </c>
      <c r="D61" s="41" t="s">
        <v>15</v>
      </c>
      <c r="E61" s="41">
        <v>4.5</v>
      </c>
      <c r="F61" s="41" t="s">
        <v>442</v>
      </c>
      <c r="G61" s="41">
        <f t="shared" si="0"/>
        <v>22.5</v>
      </c>
      <c r="H61" s="69"/>
      <c r="I61" s="66"/>
      <c r="J61" s="66"/>
    </row>
    <row r="62" spans="1:22" s="67" customFormat="1" ht="97.5" customHeight="1" x14ac:dyDescent="0.25">
      <c r="A62" s="41">
        <v>44</v>
      </c>
      <c r="B62" s="29" t="s">
        <v>210</v>
      </c>
      <c r="C62" s="121" t="s">
        <v>211</v>
      </c>
      <c r="D62" s="41" t="s">
        <v>15</v>
      </c>
      <c r="E62" s="41">
        <v>20</v>
      </c>
      <c r="F62" s="41" t="s">
        <v>441</v>
      </c>
      <c r="G62" s="41">
        <f t="shared" si="0"/>
        <v>100</v>
      </c>
      <c r="H62" s="69"/>
      <c r="I62" s="66"/>
      <c r="J62" s="66"/>
    </row>
    <row r="63" spans="1:22" ht="270.75" customHeight="1" x14ac:dyDescent="0.25">
      <c r="A63" s="41">
        <v>45</v>
      </c>
      <c r="B63" s="77" t="s">
        <v>317</v>
      </c>
      <c r="C63" s="116" t="s">
        <v>700</v>
      </c>
      <c r="D63" s="41" t="s">
        <v>15</v>
      </c>
      <c r="E63" s="41">
        <v>1</v>
      </c>
      <c r="F63" s="41" t="s">
        <v>441</v>
      </c>
      <c r="G63" s="41">
        <f t="shared" si="0"/>
        <v>5</v>
      </c>
      <c r="H63" s="51"/>
    </row>
    <row r="64" spans="1:22" ht="61.5" customHeight="1" x14ac:dyDescent="0.25">
      <c r="A64" s="41">
        <v>46</v>
      </c>
      <c r="B64" s="77" t="s">
        <v>701</v>
      </c>
      <c r="C64" s="116" t="s">
        <v>459</v>
      </c>
      <c r="D64" s="41" t="s">
        <v>15</v>
      </c>
      <c r="E64" s="41">
        <v>2</v>
      </c>
      <c r="F64" s="50" t="s">
        <v>443</v>
      </c>
      <c r="G64" s="41">
        <f t="shared" si="0"/>
        <v>10</v>
      </c>
      <c r="H64" s="69"/>
      <c r="L64" s="82"/>
    </row>
    <row r="65" spans="1:22" ht="63.75" customHeight="1" x14ac:dyDescent="0.25">
      <c r="A65" s="41">
        <v>47</v>
      </c>
      <c r="B65" s="77" t="s">
        <v>318</v>
      </c>
      <c r="C65" s="116" t="s">
        <v>319</v>
      </c>
      <c r="D65" s="41" t="s">
        <v>15</v>
      </c>
      <c r="E65" s="41">
        <v>1</v>
      </c>
      <c r="F65" s="41" t="s">
        <v>441</v>
      </c>
      <c r="G65" s="41">
        <f t="shared" si="0"/>
        <v>5</v>
      </c>
      <c r="H65" s="51"/>
    </row>
    <row r="66" spans="1:22" ht="219" customHeight="1" x14ac:dyDescent="0.25">
      <c r="A66" s="41">
        <v>48</v>
      </c>
      <c r="B66" s="77" t="s">
        <v>320</v>
      </c>
      <c r="C66" s="116" t="s">
        <v>321</v>
      </c>
      <c r="D66" s="41" t="s">
        <v>15</v>
      </c>
      <c r="E66" s="41">
        <v>1</v>
      </c>
      <c r="F66" s="41" t="s">
        <v>441</v>
      </c>
      <c r="G66" s="41">
        <f t="shared" si="0"/>
        <v>5</v>
      </c>
      <c r="H66" s="51"/>
    </row>
    <row r="67" spans="1:22" ht="71.25" customHeight="1" x14ac:dyDescent="0.25">
      <c r="A67" s="41">
        <v>49</v>
      </c>
      <c r="B67" s="77" t="s">
        <v>322</v>
      </c>
      <c r="C67" s="116" t="s">
        <v>323</v>
      </c>
      <c r="D67" s="41" t="s">
        <v>15</v>
      </c>
      <c r="E67" s="41">
        <v>1</v>
      </c>
      <c r="F67" s="41" t="s">
        <v>441</v>
      </c>
      <c r="G67" s="41">
        <f t="shared" si="0"/>
        <v>5</v>
      </c>
      <c r="H67" s="51"/>
    </row>
    <row r="68" spans="1:22" s="96" customFormat="1" ht="30" x14ac:dyDescent="0.25">
      <c r="A68" s="41">
        <v>50</v>
      </c>
      <c r="B68" s="77" t="s">
        <v>698</v>
      </c>
      <c r="C68" s="115" t="s">
        <v>324</v>
      </c>
      <c r="D68" s="41" t="s">
        <v>15</v>
      </c>
      <c r="E68" s="41">
        <v>1</v>
      </c>
      <c r="F68" s="41" t="s">
        <v>441</v>
      </c>
      <c r="G68" s="41">
        <f t="shared" si="0"/>
        <v>5</v>
      </c>
      <c r="H68" s="51"/>
    </row>
    <row r="69" spans="1:22" ht="89.25" x14ac:dyDescent="0.25">
      <c r="A69" s="41">
        <v>51</v>
      </c>
      <c r="B69" s="4" t="s">
        <v>325</v>
      </c>
      <c r="C69" s="122" t="s">
        <v>326</v>
      </c>
      <c r="D69" s="41" t="s">
        <v>15</v>
      </c>
      <c r="E69" s="50">
        <v>1</v>
      </c>
      <c r="F69" s="41" t="s">
        <v>441</v>
      </c>
      <c r="G69" s="41">
        <f t="shared" si="0"/>
        <v>5</v>
      </c>
      <c r="H69" s="79"/>
    </row>
    <row r="70" spans="1:22" ht="89.25" x14ac:dyDescent="0.25">
      <c r="A70" s="41">
        <v>52</v>
      </c>
      <c r="B70" s="4" t="s">
        <v>327</v>
      </c>
      <c r="C70" s="122" t="s">
        <v>328</v>
      </c>
      <c r="D70" s="41" t="s">
        <v>15</v>
      </c>
      <c r="E70" s="50">
        <v>1</v>
      </c>
      <c r="F70" s="41" t="s">
        <v>441</v>
      </c>
      <c r="G70" s="41">
        <f t="shared" si="0"/>
        <v>5</v>
      </c>
      <c r="H70" s="79"/>
    </row>
    <row r="71" spans="1:22" ht="89.25" x14ac:dyDescent="0.25">
      <c r="A71" s="41">
        <v>53</v>
      </c>
      <c r="B71" s="4" t="s">
        <v>329</v>
      </c>
      <c r="C71" s="122" t="s">
        <v>330</v>
      </c>
      <c r="D71" s="41" t="s">
        <v>15</v>
      </c>
      <c r="E71" s="50">
        <v>2</v>
      </c>
      <c r="F71" s="41" t="s">
        <v>441</v>
      </c>
      <c r="G71" s="41">
        <f t="shared" si="0"/>
        <v>10</v>
      </c>
      <c r="H71" s="79"/>
    </row>
    <row r="72" spans="1:22" ht="89.25" x14ac:dyDescent="0.25">
      <c r="A72" s="41">
        <v>54</v>
      </c>
      <c r="B72" s="4" t="s">
        <v>331</v>
      </c>
      <c r="C72" s="122" t="s">
        <v>332</v>
      </c>
      <c r="D72" s="41" t="s">
        <v>15</v>
      </c>
      <c r="E72" s="50">
        <v>2</v>
      </c>
      <c r="F72" s="41" t="s">
        <v>441</v>
      </c>
      <c r="G72" s="41">
        <f t="shared" si="0"/>
        <v>10</v>
      </c>
      <c r="H72" s="79"/>
    </row>
    <row r="73" spans="1:22" ht="89.25" x14ac:dyDescent="0.25">
      <c r="A73" s="41">
        <v>55</v>
      </c>
      <c r="B73" s="4" t="s">
        <v>333</v>
      </c>
      <c r="C73" s="122" t="s">
        <v>334</v>
      </c>
      <c r="D73" s="41" t="s">
        <v>15</v>
      </c>
      <c r="E73" s="50">
        <v>1</v>
      </c>
      <c r="F73" s="41" t="s">
        <v>441</v>
      </c>
      <c r="G73" s="41">
        <f t="shared" si="0"/>
        <v>5</v>
      </c>
      <c r="H73" s="79"/>
    </row>
    <row r="74" spans="1:22" ht="89.25" x14ac:dyDescent="0.25">
      <c r="A74" s="41">
        <v>56</v>
      </c>
      <c r="B74" s="4" t="s">
        <v>335</v>
      </c>
      <c r="C74" s="122" t="s">
        <v>336</v>
      </c>
      <c r="D74" s="41" t="s">
        <v>15</v>
      </c>
      <c r="E74" s="50">
        <v>1</v>
      </c>
      <c r="F74" s="41" t="s">
        <v>441</v>
      </c>
      <c r="G74" s="41">
        <f t="shared" si="0"/>
        <v>5</v>
      </c>
      <c r="H74" s="79"/>
    </row>
    <row r="75" spans="1:22" ht="89.25" x14ac:dyDescent="0.25">
      <c r="A75" s="41">
        <v>57</v>
      </c>
      <c r="B75" s="4" t="s">
        <v>337</v>
      </c>
      <c r="C75" s="122" t="s">
        <v>338</v>
      </c>
      <c r="D75" s="41" t="s">
        <v>15</v>
      </c>
      <c r="E75" s="50">
        <v>1</v>
      </c>
      <c r="F75" s="41" t="s">
        <v>441</v>
      </c>
      <c r="G75" s="41">
        <f t="shared" si="0"/>
        <v>5</v>
      </c>
      <c r="H75" s="79"/>
    </row>
    <row r="76" spans="1:22" ht="76.5" x14ac:dyDescent="0.25">
      <c r="A76" s="41">
        <v>58</v>
      </c>
      <c r="B76" s="45" t="s">
        <v>615</v>
      </c>
      <c r="C76" s="118" t="s">
        <v>614</v>
      </c>
      <c r="D76" s="41" t="s">
        <v>15</v>
      </c>
      <c r="E76" s="50">
        <v>1</v>
      </c>
      <c r="F76" s="41" t="s">
        <v>441</v>
      </c>
      <c r="G76" s="41">
        <f t="shared" si="0"/>
        <v>5</v>
      </c>
      <c r="H76" s="94"/>
      <c r="K76" s="90"/>
      <c r="O76" s="90"/>
      <c r="R76" s="90"/>
      <c r="S76" s="90"/>
      <c r="V76" s="90"/>
    </row>
    <row r="77" spans="1:22" ht="89.25" x14ac:dyDescent="0.25">
      <c r="A77" s="41">
        <v>59</v>
      </c>
      <c r="B77" s="4" t="s">
        <v>339</v>
      </c>
      <c r="C77" s="122" t="s">
        <v>340</v>
      </c>
      <c r="D77" s="41" t="s">
        <v>15</v>
      </c>
      <c r="E77" s="50">
        <v>4</v>
      </c>
      <c r="F77" s="41" t="s">
        <v>441</v>
      </c>
      <c r="G77" s="41">
        <f t="shared" si="0"/>
        <v>20</v>
      </c>
      <c r="H77" s="79"/>
    </row>
    <row r="78" spans="1:22" ht="89.25" x14ac:dyDescent="0.25">
      <c r="A78" s="41">
        <v>60</v>
      </c>
      <c r="B78" s="4" t="s">
        <v>341</v>
      </c>
      <c r="C78" s="122" t="s">
        <v>342</v>
      </c>
      <c r="D78" s="41" t="s">
        <v>15</v>
      </c>
      <c r="E78" s="50">
        <v>1</v>
      </c>
      <c r="F78" s="41" t="s">
        <v>441</v>
      </c>
      <c r="G78" s="41">
        <f t="shared" si="0"/>
        <v>5</v>
      </c>
      <c r="H78" s="79"/>
    </row>
    <row r="79" spans="1:22" ht="152.25" customHeight="1" x14ac:dyDescent="0.25">
      <c r="A79" s="41">
        <v>61</v>
      </c>
      <c r="B79" s="4" t="s">
        <v>591</v>
      </c>
      <c r="C79" s="118" t="s">
        <v>592</v>
      </c>
      <c r="D79" s="41" t="s">
        <v>15</v>
      </c>
      <c r="E79" s="50">
        <v>1</v>
      </c>
      <c r="F79" s="41" t="s">
        <v>441</v>
      </c>
      <c r="G79" s="41">
        <f t="shared" si="0"/>
        <v>5</v>
      </c>
      <c r="H79" s="91"/>
      <c r="K79" s="90"/>
      <c r="O79" s="90"/>
      <c r="R79" s="90"/>
      <c r="S79" s="90"/>
      <c r="V79" s="90"/>
    </row>
    <row r="80" spans="1:22" ht="45" x14ac:dyDescent="0.25">
      <c r="A80" s="41">
        <v>62</v>
      </c>
      <c r="B80" s="4" t="s">
        <v>699</v>
      </c>
      <c r="C80" s="118" t="s">
        <v>343</v>
      </c>
      <c r="D80" s="41" t="s">
        <v>15</v>
      </c>
      <c r="E80" s="3">
        <v>15</v>
      </c>
      <c r="F80" s="41" t="s">
        <v>441</v>
      </c>
      <c r="G80" s="41">
        <f t="shared" si="0"/>
        <v>75</v>
      </c>
      <c r="H80" s="2"/>
    </row>
    <row r="81" spans="1:8" ht="127.5" x14ac:dyDescent="0.25">
      <c r="A81" s="41">
        <v>63</v>
      </c>
      <c r="B81" s="4" t="s">
        <v>728</v>
      </c>
      <c r="C81" s="122" t="s">
        <v>344</v>
      </c>
      <c r="D81" s="41" t="s">
        <v>15</v>
      </c>
      <c r="E81" s="50">
        <v>2</v>
      </c>
      <c r="F81" s="41" t="s">
        <v>441</v>
      </c>
      <c r="G81" s="41">
        <f t="shared" si="0"/>
        <v>10</v>
      </c>
      <c r="H81" s="79"/>
    </row>
    <row r="82" spans="1:8" ht="127.5" x14ac:dyDescent="0.25">
      <c r="A82" s="41">
        <v>64</v>
      </c>
      <c r="B82" s="4" t="s">
        <v>729</v>
      </c>
      <c r="C82" s="118" t="s">
        <v>345</v>
      </c>
      <c r="D82" s="41" t="s">
        <v>15</v>
      </c>
      <c r="E82" s="50">
        <v>3</v>
      </c>
      <c r="F82" s="41" t="s">
        <v>441</v>
      </c>
      <c r="G82" s="41">
        <f t="shared" si="0"/>
        <v>15</v>
      </c>
      <c r="H82" s="79"/>
    </row>
    <row r="83" spans="1:8" x14ac:dyDescent="0.25">
      <c r="A83" s="41">
        <v>65</v>
      </c>
      <c r="B83" s="4" t="s">
        <v>346</v>
      </c>
      <c r="C83" s="122" t="s">
        <v>347</v>
      </c>
      <c r="D83" s="41" t="s">
        <v>15</v>
      </c>
      <c r="E83" s="50">
        <v>1</v>
      </c>
      <c r="F83" s="41" t="s">
        <v>441</v>
      </c>
      <c r="G83" s="41">
        <f t="shared" si="0"/>
        <v>5</v>
      </c>
      <c r="H83" s="79"/>
    </row>
    <row r="84" spans="1:8" ht="191.25" x14ac:dyDescent="0.25">
      <c r="A84" s="41">
        <v>66</v>
      </c>
      <c r="B84" s="4" t="s">
        <v>348</v>
      </c>
      <c r="C84" s="118" t="s">
        <v>349</v>
      </c>
      <c r="D84" s="41" t="s">
        <v>15</v>
      </c>
      <c r="E84" s="50">
        <v>1</v>
      </c>
      <c r="F84" s="41" t="s">
        <v>441</v>
      </c>
      <c r="G84" s="41">
        <f t="shared" si="0"/>
        <v>5</v>
      </c>
      <c r="H84" s="79"/>
    </row>
    <row r="85" spans="1:8" s="111" customFormat="1" ht="127.5" x14ac:dyDescent="0.25">
      <c r="A85" s="13">
        <v>67</v>
      </c>
      <c r="B85" s="112" t="s">
        <v>610</v>
      </c>
      <c r="C85" s="123" t="s">
        <v>350</v>
      </c>
      <c r="D85" s="13" t="s">
        <v>15</v>
      </c>
      <c r="E85" s="113">
        <v>4</v>
      </c>
      <c r="F85" s="13" t="s">
        <v>442</v>
      </c>
      <c r="G85" s="13">
        <f t="shared" si="0"/>
        <v>20</v>
      </c>
      <c r="H85" s="114"/>
    </row>
    <row r="86" spans="1:8" s="111" customFormat="1" ht="127.5" x14ac:dyDescent="0.25">
      <c r="A86" s="13">
        <v>68</v>
      </c>
      <c r="B86" s="112" t="s">
        <v>611</v>
      </c>
      <c r="C86" s="123" t="s">
        <v>722</v>
      </c>
      <c r="D86" s="13" t="s">
        <v>15</v>
      </c>
      <c r="E86" s="113">
        <v>1</v>
      </c>
      <c r="F86" s="13" t="s">
        <v>442</v>
      </c>
      <c r="G86" s="13">
        <f t="shared" si="0"/>
        <v>5</v>
      </c>
      <c r="H86" s="114"/>
    </row>
    <row r="87" spans="1:8" s="111" customFormat="1" ht="63.75" x14ac:dyDescent="0.25">
      <c r="A87" s="13">
        <v>69</v>
      </c>
      <c r="B87" s="112" t="s">
        <v>351</v>
      </c>
      <c r="C87" s="123" t="s">
        <v>352</v>
      </c>
      <c r="D87" s="13" t="s">
        <v>15</v>
      </c>
      <c r="E87" s="113">
        <v>12</v>
      </c>
      <c r="F87" s="13" t="s">
        <v>441</v>
      </c>
      <c r="G87" s="13">
        <f t="shared" si="0"/>
        <v>60</v>
      </c>
      <c r="H87" s="114"/>
    </row>
    <row r="88" spans="1:8" s="111" customFormat="1" ht="89.25" x14ac:dyDescent="0.25">
      <c r="A88" s="13">
        <v>70</v>
      </c>
      <c r="B88" s="112" t="s">
        <v>353</v>
      </c>
      <c r="C88" s="124" t="s">
        <v>354</v>
      </c>
      <c r="D88" s="13" t="s">
        <v>15</v>
      </c>
      <c r="E88" s="113">
        <v>2</v>
      </c>
      <c r="F88" s="13" t="s">
        <v>441</v>
      </c>
      <c r="G88" s="13">
        <f t="shared" si="0"/>
        <v>10</v>
      </c>
      <c r="H88" s="114"/>
    </row>
    <row r="89" spans="1:8" s="111" customFormat="1" ht="102" x14ac:dyDescent="0.25">
      <c r="A89" s="13">
        <v>71</v>
      </c>
      <c r="B89" s="112" t="s">
        <v>355</v>
      </c>
      <c r="C89" s="123" t="s">
        <v>356</v>
      </c>
      <c r="D89" s="13" t="s">
        <v>15</v>
      </c>
      <c r="E89" s="113">
        <v>2</v>
      </c>
      <c r="F89" s="13" t="s">
        <v>441</v>
      </c>
      <c r="G89" s="13">
        <f t="shared" si="0"/>
        <v>10</v>
      </c>
      <c r="H89" s="114"/>
    </row>
    <row r="90" spans="1:8" s="111" customFormat="1" ht="89.25" x14ac:dyDescent="0.25">
      <c r="A90" s="13">
        <v>72</v>
      </c>
      <c r="B90" s="112" t="s">
        <v>357</v>
      </c>
      <c r="C90" s="124" t="s">
        <v>358</v>
      </c>
      <c r="D90" s="13" t="s">
        <v>15</v>
      </c>
      <c r="E90" s="113">
        <v>4</v>
      </c>
      <c r="F90" s="13" t="s">
        <v>441</v>
      </c>
      <c r="G90" s="13">
        <f t="shared" ref="G90:G116" si="2">E90*$C$14</f>
        <v>20</v>
      </c>
      <c r="H90" s="114"/>
    </row>
    <row r="91" spans="1:8" s="111" customFormat="1" ht="73.5" customHeight="1" x14ac:dyDescent="0.25">
      <c r="A91" s="13">
        <v>73</v>
      </c>
      <c r="B91" s="112" t="s">
        <v>359</v>
      </c>
      <c r="C91" s="123" t="s">
        <v>360</v>
      </c>
      <c r="D91" s="13" t="s">
        <v>15</v>
      </c>
      <c r="E91" s="113">
        <v>6</v>
      </c>
      <c r="F91" s="13" t="s">
        <v>441</v>
      </c>
      <c r="G91" s="13">
        <f t="shared" si="2"/>
        <v>30</v>
      </c>
      <c r="H91" s="114"/>
    </row>
    <row r="92" spans="1:8" s="111" customFormat="1" ht="89.25" x14ac:dyDescent="0.25">
      <c r="A92" s="13">
        <v>74</v>
      </c>
      <c r="B92" s="112" t="s">
        <v>612</v>
      </c>
      <c r="C92" s="124" t="s">
        <v>613</v>
      </c>
      <c r="D92" s="13" t="s">
        <v>15</v>
      </c>
      <c r="E92" s="113">
        <v>2</v>
      </c>
      <c r="F92" s="13" t="s">
        <v>441</v>
      </c>
      <c r="G92" s="13">
        <f t="shared" si="2"/>
        <v>10</v>
      </c>
      <c r="H92" s="114"/>
    </row>
    <row r="93" spans="1:8" s="111" customFormat="1" ht="89.25" x14ac:dyDescent="0.25">
      <c r="A93" s="13">
        <v>75</v>
      </c>
      <c r="B93" s="112" t="s">
        <v>361</v>
      </c>
      <c r="C93" s="123" t="s">
        <v>362</v>
      </c>
      <c r="D93" s="13" t="s">
        <v>15</v>
      </c>
      <c r="E93" s="113">
        <v>1</v>
      </c>
      <c r="F93" s="13" t="s">
        <v>441</v>
      </c>
      <c r="G93" s="13">
        <f t="shared" si="2"/>
        <v>5</v>
      </c>
      <c r="H93" s="114"/>
    </row>
    <row r="94" spans="1:8" ht="76.5" x14ac:dyDescent="0.25">
      <c r="A94" s="41">
        <v>76</v>
      </c>
      <c r="B94" s="4" t="s">
        <v>363</v>
      </c>
      <c r="C94" s="122" t="s">
        <v>364</v>
      </c>
      <c r="D94" s="41" t="s">
        <v>15</v>
      </c>
      <c r="E94" s="50">
        <v>4</v>
      </c>
      <c r="F94" s="41" t="s">
        <v>441</v>
      </c>
      <c r="G94" s="41">
        <f t="shared" si="2"/>
        <v>20</v>
      </c>
      <c r="H94" s="79"/>
    </row>
    <row r="95" spans="1:8" s="111" customFormat="1" ht="89.25" x14ac:dyDescent="0.25">
      <c r="A95" s="13">
        <v>77</v>
      </c>
      <c r="B95" s="112" t="s">
        <v>710</v>
      </c>
      <c r="C95" s="123" t="s">
        <v>365</v>
      </c>
      <c r="D95" s="13" t="s">
        <v>15</v>
      </c>
      <c r="E95" s="113">
        <v>1</v>
      </c>
      <c r="F95" s="13" t="s">
        <v>441</v>
      </c>
      <c r="G95" s="13">
        <f t="shared" si="2"/>
        <v>5</v>
      </c>
      <c r="H95" s="114"/>
    </row>
    <row r="96" spans="1:8" s="111" customFormat="1" ht="89.25" x14ac:dyDescent="0.25">
      <c r="A96" s="13">
        <v>78</v>
      </c>
      <c r="B96" s="112" t="s">
        <v>711</v>
      </c>
      <c r="C96" s="124" t="s">
        <v>366</v>
      </c>
      <c r="D96" s="13" t="s">
        <v>15</v>
      </c>
      <c r="E96" s="113">
        <v>2</v>
      </c>
      <c r="F96" s="13" t="s">
        <v>441</v>
      </c>
      <c r="G96" s="13">
        <f t="shared" si="2"/>
        <v>10</v>
      </c>
      <c r="H96" s="114"/>
    </row>
    <row r="97" spans="1:8" s="111" customFormat="1" ht="279.75" customHeight="1" x14ac:dyDescent="0.25">
      <c r="A97" s="13">
        <v>79</v>
      </c>
      <c r="B97" s="112" t="s">
        <v>367</v>
      </c>
      <c r="C97" s="123" t="s">
        <v>368</v>
      </c>
      <c r="D97" s="13" t="s">
        <v>15</v>
      </c>
      <c r="E97" s="113">
        <v>1</v>
      </c>
      <c r="F97" s="13" t="s">
        <v>441</v>
      </c>
      <c r="G97" s="13">
        <f t="shared" si="2"/>
        <v>5</v>
      </c>
      <c r="H97" s="114"/>
    </row>
    <row r="98" spans="1:8" s="111" customFormat="1" ht="280.5" x14ac:dyDescent="0.25">
      <c r="A98" s="13">
        <v>80</v>
      </c>
      <c r="B98" s="112" t="s">
        <v>369</v>
      </c>
      <c r="C98" s="123" t="s">
        <v>370</v>
      </c>
      <c r="D98" s="13" t="s">
        <v>15</v>
      </c>
      <c r="E98" s="113">
        <v>1</v>
      </c>
      <c r="F98" s="13" t="s">
        <v>441</v>
      </c>
      <c r="G98" s="13">
        <f t="shared" si="2"/>
        <v>5</v>
      </c>
      <c r="H98" s="114"/>
    </row>
    <row r="99" spans="1:8" s="111" customFormat="1" ht="140.25" x14ac:dyDescent="0.25">
      <c r="A99" s="13">
        <v>81</v>
      </c>
      <c r="B99" s="112" t="s">
        <v>371</v>
      </c>
      <c r="C99" s="123" t="s">
        <v>372</v>
      </c>
      <c r="D99" s="13" t="s">
        <v>15</v>
      </c>
      <c r="E99" s="113">
        <v>2</v>
      </c>
      <c r="F99" s="113" t="s">
        <v>443</v>
      </c>
      <c r="G99" s="13">
        <f t="shared" si="2"/>
        <v>10</v>
      </c>
      <c r="H99" s="114"/>
    </row>
    <row r="100" spans="1:8" s="111" customFormat="1" ht="92.25" customHeight="1" x14ac:dyDescent="0.25">
      <c r="A100" s="13">
        <v>82</v>
      </c>
      <c r="B100" s="112" t="s">
        <v>373</v>
      </c>
      <c r="C100" s="124" t="s">
        <v>374</v>
      </c>
      <c r="D100" s="13" t="s">
        <v>15</v>
      </c>
      <c r="E100" s="113">
        <v>2</v>
      </c>
      <c r="F100" s="13" t="s">
        <v>441</v>
      </c>
      <c r="G100" s="13">
        <f t="shared" si="2"/>
        <v>10</v>
      </c>
      <c r="H100" s="114"/>
    </row>
    <row r="101" spans="1:8" ht="102" x14ac:dyDescent="0.25">
      <c r="A101" s="41">
        <v>83</v>
      </c>
      <c r="B101" s="4" t="s">
        <v>375</v>
      </c>
      <c r="C101" s="118" t="s">
        <v>376</v>
      </c>
      <c r="D101" s="41" t="s">
        <v>15</v>
      </c>
      <c r="E101" s="50">
        <v>4</v>
      </c>
      <c r="F101" s="41" t="s">
        <v>441</v>
      </c>
      <c r="G101" s="41">
        <f t="shared" si="2"/>
        <v>20</v>
      </c>
      <c r="H101" s="79"/>
    </row>
    <row r="102" spans="1:8" s="111" customFormat="1" ht="93.75" customHeight="1" x14ac:dyDescent="0.25">
      <c r="A102" s="13">
        <v>84</v>
      </c>
      <c r="B102" s="112" t="s">
        <v>377</v>
      </c>
      <c r="C102" s="123" t="s">
        <v>378</v>
      </c>
      <c r="D102" s="13" t="s">
        <v>15</v>
      </c>
      <c r="E102" s="113">
        <v>2</v>
      </c>
      <c r="F102" s="13" t="s">
        <v>441</v>
      </c>
      <c r="G102" s="13">
        <f t="shared" si="2"/>
        <v>10</v>
      </c>
      <c r="H102" s="114"/>
    </row>
    <row r="103" spans="1:8" ht="135" customHeight="1" x14ac:dyDescent="0.25">
      <c r="A103" s="41">
        <v>85</v>
      </c>
      <c r="B103" s="4" t="s">
        <v>379</v>
      </c>
      <c r="C103" s="118" t="s">
        <v>380</v>
      </c>
      <c r="D103" s="41" t="s">
        <v>15</v>
      </c>
      <c r="E103" s="50">
        <v>2</v>
      </c>
      <c r="F103" s="41" t="s">
        <v>441</v>
      </c>
      <c r="G103" s="41">
        <f t="shared" si="2"/>
        <v>10</v>
      </c>
      <c r="H103" s="79"/>
    </row>
    <row r="104" spans="1:8" ht="123" customHeight="1" x14ac:dyDescent="0.25">
      <c r="A104" s="41">
        <v>86</v>
      </c>
      <c r="B104" s="4" t="s">
        <v>381</v>
      </c>
      <c r="C104" s="118" t="s">
        <v>382</v>
      </c>
      <c r="D104" s="41" t="s">
        <v>15</v>
      </c>
      <c r="E104" s="50">
        <v>1</v>
      </c>
      <c r="F104" s="41" t="s">
        <v>441</v>
      </c>
      <c r="G104" s="41">
        <f t="shared" si="2"/>
        <v>5</v>
      </c>
      <c r="H104" s="79"/>
    </row>
    <row r="105" spans="1:8" ht="124.5" customHeight="1" x14ac:dyDescent="0.25">
      <c r="A105" s="41">
        <v>87</v>
      </c>
      <c r="B105" s="4" t="s">
        <v>383</v>
      </c>
      <c r="C105" s="118" t="s">
        <v>384</v>
      </c>
      <c r="D105" s="41" t="s">
        <v>15</v>
      </c>
      <c r="E105" s="50">
        <v>4</v>
      </c>
      <c r="F105" s="41" t="s">
        <v>441</v>
      </c>
      <c r="G105" s="41">
        <f t="shared" si="2"/>
        <v>20</v>
      </c>
      <c r="H105" s="79"/>
    </row>
    <row r="106" spans="1:8" ht="121.5" customHeight="1" x14ac:dyDescent="0.25">
      <c r="A106" s="41">
        <v>88</v>
      </c>
      <c r="B106" s="4" t="s">
        <v>385</v>
      </c>
      <c r="C106" s="118" t="s">
        <v>386</v>
      </c>
      <c r="D106" s="41" t="s">
        <v>15</v>
      </c>
      <c r="E106" s="50">
        <v>2</v>
      </c>
      <c r="F106" s="41" t="s">
        <v>441</v>
      </c>
      <c r="G106" s="41">
        <f t="shared" si="2"/>
        <v>10</v>
      </c>
      <c r="H106" s="79"/>
    </row>
    <row r="107" spans="1:8" ht="19.5" customHeight="1" x14ac:dyDescent="0.25">
      <c r="A107" s="41">
        <v>89</v>
      </c>
      <c r="B107" s="4" t="s">
        <v>387</v>
      </c>
      <c r="C107" s="118" t="s">
        <v>388</v>
      </c>
      <c r="D107" s="41" t="s">
        <v>15</v>
      </c>
      <c r="E107" s="50">
        <v>2</v>
      </c>
      <c r="F107" s="41" t="s">
        <v>441</v>
      </c>
      <c r="G107" s="41">
        <f t="shared" si="2"/>
        <v>10</v>
      </c>
      <c r="H107" s="79"/>
    </row>
    <row r="108" spans="1:8" s="111" customFormat="1" ht="108.75" customHeight="1" x14ac:dyDescent="0.25">
      <c r="A108" s="13">
        <v>90</v>
      </c>
      <c r="B108" s="112" t="s">
        <v>389</v>
      </c>
      <c r="C108" s="123" t="s">
        <v>390</v>
      </c>
      <c r="D108" s="13" t="s">
        <v>15</v>
      </c>
      <c r="E108" s="113">
        <v>2</v>
      </c>
      <c r="F108" s="13" t="s">
        <v>441</v>
      </c>
      <c r="G108" s="13">
        <f t="shared" si="2"/>
        <v>10</v>
      </c>
      <c r="H108" s="114"/>
    </row>
    <row r="109" spans="1:8" x14ac:dyDescent="0.25">
      <c r="A109" s="41">
        <v>91</v>
      </c>
      <c r="B109" s="4" t="s">
        <v>391</v>
      </c>
      <c r="C109" s="118" t="s">
        <v>392</v>
      </c>
      <c r="D109" s="41" t="s">
        <v>15</v>
      </c>
      <c r="E109" s="50">
        <v>4</v>
      </c>
      <c r="F109" s="41" t="s">
        <v>441</v>
      </c>
      <c r="G109" s="41">
        <f t="shared" si="2"/>
        <v>20</v>
      </c>
      <c r="H109" s="71"/>
    </row>
    <row r="110" spans="1:8" x14ac:dyDescent="0.25">
      <c r="A110" s="41">
        <v>92</v>
      </c>
      <c r="B110" s="4" t="s">
        <v>393</v>
      </c>
      <c r="C110" s="118" t="s">
        <v>394</v>
      </c>
      <c r="D110" s="41" t="s">
        <v>15</v>
      </c>
      <c r="E110" s="50">
        <v>4</v>
      </c>
      <c r="F110" s="41" t="s">
        <v>441</v>
      </c>
      <c r="G110" s="41">
        <f t="shared" si="2"/>
        <v>20</v>
      </c>
      <c r="H110" s="51"/>
    </row>
    <row r="111" spans="1:8" ht="15" customHeight="1" x14ac:dyDescent="0.25">
      <c r="A111" s="41">
        <v>93</v>
      </c>
      <c r="B111" s="4" t="s">
        <v>395</v>
      </c>
      <c r="C111" s="118" t="s">
        <v>396</v>
      </c>
      <c r="D111" s="41" t="s">
        <v>15</v>
      </c>
      <c r="E111" s="50">
        <v>6</v>
      </c>
      <c r="F111" s="41" t="s">
        <v>442</v>
      </c>
      <c r="G111" s="41">
        <f t="shared" si="2"/>
        <v>30</v>
      </c>
      <c r="H111" s="51"/>
    </row>
    <row r="112" spans="1:8" ht="30" x14ac:dyDescent="0.25">
      <c r="A112" s="41">
        <v>94</v>
      </c>
      <c r="B112" s="4" t="s">
        <v>397</v>
      </c>
      <c r="C112" s="118" t="s">
        <v>398</v>
      </c>
      <c r="D112" s="41" t="s">
        <v>15</v>
      </c>
      <c r="E112" s="50">
        <v>3</v>
      </c>
      <c r="F112" s="41" t="s">
        <v>441</v>
      </c>
      <c r="G112" s="41">
        <f t="shared" si="2"/>
        <v>15</v>
      </c>
      <c r="H112" s="51"/>
    </row>
    <row r="113" spans="1:22" ht="30" x14ac:dyDescent="0.25">
      <c r="A113" s="41">
        <v>95</v>
      </c>
      <c r="B113" s="4" t="s">
        <v>603</v>
      </c>
      <c r="C113" s="118" t="s">
        <v>604</v>
      </c>
      <c r="D113" s="41" t="s">
        <v>15</v>
      </c>
      <c r="E113" s="50">
        <v>1</v>
      </c>
      <c r="F113" s="41" t="s">
        <v>441</v>
      </c>
      <c r="G113" s="41">
        <f t="shared" si="2"/>
        <v>5</v>
      </c>
      <c r="H113" s="51"/>
    </row>
    <row r="114" spans="1:22" ht="30" x14ac:dyDescent="0.25">
      <c r="A114" s="41">
        <v>96</v>
      </c>
      <c r="B114" s="4" t="s">
        <v>399</v>
      </c>
      <c r="C114" s="118" t="s">
        <v>400</v>
      </c>
      <c r="D114" s="41" t="s">
        <v>15</v>
      </c>
      <c r="E114" s="50">
        <v>2</v>
      </c>
      <c r="F114" s="41" t="s">
        <v>441</v>
      </c>
      <c r="G114" s="41">
        <f t="shared" si="2"/>
        <v>10</v>
      </c>
      <c r="H114" s="51"/>
    </row>
    <row r="115" spans="1:22" ht="27" customHeight="1" x14ac:dyDescent="0.25">
      <c r="A115" s="41">
        <v>97</v>
      </c>
      <c r="B115" s="4" t="s">
        <v>727</v>
      </c>
      <c r="C115" s="118" t="s">
        <v>726</v>
      </c>
      <c r="D115" s="41" t="s">
        <v>15</v>
      </c>
      <c r="E115" s="50">
        <v>2</v>
      </c>
      <c r="F115" s="41" t="s">
        <v>441</v>
      </c>
      <c r="G115" s="41">
        <f t="shared" si="2"/>
        <v>10</v>
      </c>
      <c r="H115" s="89"/>
      <c r="K115" s="90"/>
      <c r="O115" s="90"/>
      <c r="R115" s="90"/>
      <c r="S115" s="90"/>
      <c r="V115" s="90"/>
    </row>
    <row r="116" spans="1:22" x14ac:dyDescent="0.25">
      <c r="A116" s="41">
        <v>98</v>
      </c>
      <c r="B116" s="4" t="s">
        <v>401</v>
      </c>
      <c r="C116" s="118" t="s">
        <v>402</v>
      </c>
      <c r="D116" s="41" t="s">
        <v>15</v>
      </c>
      <c r="E116" s="50">
        <v>2</v>
      </c>
      <c r="F116" s="41" t="s">
        <v>441</v>
      </c>
      <c r="G116" s="41">
        <f t="shared" si="2"/>
        <v>10</v>
      </c>
      <c r="H116" s="51"/>
    </row>
    <row r="117" spans="1:22" ht="15.75" customHeight="1" x14ac:dyDescent="0.25">
      <c r="A117" s="157" t="s">
        <v>247</v>
      </c>
      <c r="B117" s="168"/>
      <c r="C117" s="168"/>
      <c r="D117" s="168"/>
      <c r="E117" s="152"/>
      <c r="F117" s="152"/>
      <c r="G117" s="152"/>
      <c r="H117" s="152"/>
    </row>
    <row r="118" spans="1:22" ht="60" x14ac:dyDescent="0.25">
      <c r="A118" s="7" t="s">
        <v>11</v>
      </c>
      <c r="B118" s="6" t="s">
        <v>10</v>
      </c>
      <c r="C118" s="6" t="s">
        <v>9</v>
      </c>
      <c r="D118" s="6" t="s">
        <v>8</v>
      </c>
      <c r="E118" s="6" t="s">
        <v>7</v>
      </c>
      <c r="F118" s="6" t="s">
        <v>6</v>
      </c>
      <c r="G118" s="6" t="s">
        <v>5</v>
      </c>
      <c r="H118" s="6" t="s">
        <v>22</v>
      </c>
    </row>
    <row r="119" spans="1:22" ht="15.75" customHeight="1" x14ac:dyDescent="0.25">
      <c r="A119" s="46">
        <v>1</v>
      </c>
      <c r="B119" s="5" t="s">
        <v>248</v>
      </c>
      <c r="C119" s="2"/>
      <c r="D119" s="3" t="s">
        <v>1</v>
      </c>
      <c r="E119" s="46">
        <v>0</v>
      </c>
      <c r="F119" s="46" t="s">
        <v>0</v>
      </c>
      <c r="G119" s="3" t="e">
        <f>E119*$C$11</f>
        <v>#VALUE!</v>
      </c>
      <c r="H119" s="2"/>
    </row>
    <row r="120" spans="1:22" ht="21" thickBot="1" x14ac:dyDescent="0.3">
      <c r="A120" s="169" t="s">
        <v>249</v>
      </c>
      <c r="B120" s="170"/>
      <c r="C120" s="170"/>
      <c r="D120" s="170"/>
      <c r="E120" s="170"/>
      <c r="F120" s="170"/>
      <c r="G120" s="170"/>
      <c r="H120" s="170"/>
    </row>
    <row r="121" spans="1:22" ht="21" thickBot="1" x14ac:dyDescent="0.3">
      <c r="A121" s="169" t="s">
        <v>26</v>
      </c>
      <c r="B121" s="170"/>
      <c r="C121" s="170"/>
      <c r="D121" s="170"/>
      <c r="E121" s="170"/>
      <c r="F121" s="170"/>
      <c r="G121" s="170"/>
      <c r="H121" s="170"/>
    </row>
    <row r="122" spans="1:22" ht="60" x14ac:dyDescent="0.25">
      <c r="A122" s="11" t="s">
        <v>11</v>
      </c>
      <c r="B122" s="8" t="s">
        <v>10</v>
      </c>
      <c r="C122" s="8" t="s">
        <v>9</v>
      </c>
      <c r="D122" s="9" t="s">
        <v>8</v>
      </c>
      <c r="E122" s="9" t="s">
        <v>7</v>
      </c>
      <c r="F122" s="9" t="s">
        <v>6</v>
      </c>
      <c r="G122" s="9" t="s">
        <v>5</v>
      </c>
      <c r="H122" s="9" t="s">
        <v>22</v>
      </c>
    </row>
    <row r="123" spans="1:22" ht="30" x14ac:dyDescent="0.25">
      <c r="A123" s="3">
        <v>1</v>
      </c>
      <c r="B123" s="77" t="s">
        <v>403</v>
      </c>
      <c r="C123" s="116" t="s">
        <v>404</v>
      </c>
      <c r="D123" s="41" t="s">
        <v>15</v>
      </c>
      <c r="E123" s="41">
        <v>6</v>
      </c>
      <c r="F123" s="41" t="s">
        <v>442</v>
      </c>
      <c r="G123" s="41">
        <f>E123*$C$14</f>
        <v>30</v>
      </c>
      <c r="H123" s="51"/>
    </row>
    <row r="124" spans="1:22" x14ac:dyDescent="0.25">
      <c r="A124" s="3">
        <v>2</v>
      </c>
      <c r="B124" s="77" t="s">
        <v>405</v>
      </c>
      <c r="C124" s="116" t="s">
        <v>404</v>
      </c>
      <c r="D124" s="41" t="s">
        <v>15</v>
      </c>
      <c r="E124" s="41">
        <v>8</v>
      </c>
      <c r="F124" s="41" t="s">
        <v>441</v>
      </c>
      <c r="G124" s="41">
        <f t="shared" ref="G124:G133" si="3">E124*$C$14</f>
        <v>40</v>
      </c>
      <c r="H124" s="51"/>
    </row>
    <row r="125" spans="1:22" ht="30" x14ac:dyDescent="0.25">
      <c r="A125" s="3">
        <v>3</v>
      </c>
      <c r="B125" s="77" t="s">
        <v>406</v>
      </c>
      <c r="C125" s="116" t="s">
        <v>407</v>
      </c>
      <c r="D125" s="41" t="s">
        <v>15</v>
      </c>
      <c r="E125" s="41">
        <v>2</v>
      </c>
      <c r="F125" s="41" t="s">
        <v>441</v>
      </c>
      <c r="G125" s="41">
        <f t="shared" si="3"/>
        <v>10</v>
      </c>
      <c r="H125" s="51"/>
    </row>
    <row r="126" spans="1:22" ht="30" x14ac:dyDescent="0.25">
      <c r="A126" s="3">
        <v>4</v>
      </c>
      <c r="B126" s="77" t="s">
        <v>408</v>
      </c>
      <c r="C126" s="116" t="s">
        <v>409</v>
      </c>
      <c r="D126" s="41" t="s">
        <v>15</v>
      </c>
      <c r="E126" s="41">
        <v>2</v>
      </c>
      <c r="F126" s="41" t="s">
        <v>441</v>
      </c>
      <c r="G126" s="41">
        <f t="shared" si="3"/>
        <v>10</v>
      </c>
      <c r="H126" s="51"/>
    </row>
    <row r="127" spans="1:22" x14ac:dyDescent="0.25">
      <c r="A127" s="3">
        <v>5</v>
      </c>
      <c r="B127" s="77" t="s">
        <v>410</v>
      </c>
      <c r="C127" s="116" t="s">
        <v>411</v>
      </c>
      <c r="D127" s="41" t="s">
        <v>15</v>
      </c>
      <c r="E127" s="41">
        <v>2</v>
      </c>
      <c r="F127" s="41" t="s">
        <v>441</v>
      </c>
      <c r="G127" s="41">
        <f t="shared" si="3"/>
        <v>10</v>
      </c>
      <c r="H127" s="51"/>
    </row>
    <row r="128" spans="1:22" ht="30" x14ac:dyDescent="0.25">
      <c r="A128" s="3">
        <v>6</v>
      </c>
      <c r="B128" s="77" t="s">
        <v>412</v>
      </c>
      <c r="C128" s="116" t="s">
        <v>411</v>
      </c>
      <c r="D128" s="41" t="s">
        <v>15</v>
      </c>
      <c r="E128" s="41">
        <v>3</v>
      </c>
      <c r="F128" s="41" t="s">
        <v>441</v>
      </c>
      <c r="G128" s="41">
        <f t="shared" si="3"/>
        <v>15</v>
      </c>
      <c r="H128" s="51"/>
    </row>
    <row r="129" spans="1:8" ht="45" x14ac:dyDescent="0.25">
      <c r="A129" s="3">
        <v>7</v>
      </c>
      <c r="B129" s="77" t="s">
        <v>413</v>
      </c>
      <c r="C129" s="116" t="s">
        <v>414</v>
      </c>
      <c r="D129" s="41" t="s">
        <v>15</v>
      </c>
      <c r="E129" s="41">
        <v>1</v>
      </c>
      <c r="F129" s="41" t="s">
        <v>441</v>
      </c>
      <c r="G129" s="41">
        <f t="shared" si="3"/>
        <v>5</v>
      </c>
      <c r="H129" s="51"/>
    </row>
    <row r="130" spans="1:8" ht="38.25" x14ac:dyDescent="0.25">
      <c r="A130" s="3">
        <v>8</v>
      </c>
      <c r="B130" s="77" t="s">
        <v>712</v>
      </c>
      <c r="C130" s="116" t="s">
        <v>305</v>
      </c>
      <c r="D130" s="41" t="s">
        <v>15</v>
      </c>
      <c r="E130" s="41">
        <v>1</v>
      </c>
      <c r="F130" s="41" t="s">
        <v>441</v>
      </c>
      <c r="G130" s="41">
        <f t="shared" si="3"/>
        <v>5</v>
      </c>
      <c r="H130" s="51"/>
    </row>
    <row r="131" spans="1:8" ht="45" x14ac:dyDescent="0.25">
      <c r="A131" s="3">
        <v>9</v>
      </c>
      <c r="B131" s="77" t="s">
        <v>699</v>
      </c>
      <c r="C131" s="116" t="s">
        <v>343</v>
      </c>
      <c r="D131" s="41" t="s">
        <v>15</v>
      </c>
      <c r="E131" s="41">
        <v>6</v>
      </c>
      <c r="F131" s="41" t="s">
        <v>441</v>
      </c>
      <c r="G131" s="41">
        <f t="shared" si="3"/>
        <v>30</v>
      </c>
      <c r="H131" s="51"/>
    </row>
    <row r="132" spans="1:8" ht="150.75" customHeight="1" x14ac:dyDescent="0.25">
      <c r="A132" s="3">
        <v>10</v>
      </c>
      <c r="B132" s="77" t="s">
        <v>300</v>
      </c>
      <c r="C132" s="116" t="s">
        <v>301</v>
      </c>
      <c r="D132" s="41" t="s">
        <v>15</v>
      </c>
      <c r="E132" s="41">
        <v>6</v>
      </c>
      <c r="F132" s="41" t="s">
        <v>441</v>
      </c>
      <c r="G132" s="41">
        <f t="shared" si="3"/>
        <v>30</v>
      </c>
      <c r="H132" s="51"/>
    </row>
    <row r="133" spans="1:8" ht="38.25" x14ac:dyDescent="0.25">
      <c r="A133" s="3">
        <v>11</v>
      </c>
      <c r="B133" s="77" t="s">
        <v>415</v>
      </c>
      <c r="C133" s="116" t="s">
        <v>416</v>
      </c>
      <c r="D133" s="41" t="s">
        <v>15</v>
      </c>
      <c r="E133" s="41">
        <v>1</v>
      </c>
      <c r="F133" s="41" t="s">
        <v>441</v>
      </c>
      <c r="G133" s="41">
        <f t="shared" si="3"/>
        <v>5</v>
      </c>
      <c r="H133" s="51"/>
    </row>
    <row r="134" spans="1:8" ht="15.75" customHeight="1" x14ac:dyDescent="0.25">
      <c r="A134" s="173" t="s">
        <v>247</v>
      </c>
      <c r="B134" s="174"/>
      <c r="C134" s="174"/>
      <c r="D134" s="174"/>
      <c r="E134" s="174"/>
      <c r="F134" s="174"/>
      <c r="G134" s="174"/>
      <c r="H134" s="174"/>
    </row>
    <row r="135" spans="1:8" ht="60" x14ac:dyDescent="0.25">
      <c r="A135" s="7" t="s">
        <v>11</v>
      </c>
      <c r="B135" s="6" t="s">
        <v>10</v>
      </c>
      <c r="C135" s="6" t="s">
        <v>9</v>
      </c>
      <c r="D135" s="6" t="s">
        <v>8</v>
      </c>
      <c r="E135" s="6" t="s">
        <v>7</v>
      </c>
      <c r="F135" s="6" t="s">
        <v>6</v>
      </c>
      <c r="G135" s="6" t="s">
        <v>5</v>
      </c>
      <c r="H135" s="6" t="s">
        <v>22</v>
      </c>
    </row>
    <row r="136" spans="1:8" ht="19.899999999999999" customHeight="1" x14ac:dyDescent="0.25">
      <c r="A136" s="3">
        <v>1</v>
      </c>
      <c r="B136" s="77" t="s">
        <v>248</v>
      </c>
      <c r="C136" s="78"/>
      <c r="D136" s="41" t="s">
        <v>1</v>
      </c>
      <c r="E136" s="41">
        <v>0</v>
      </c>
      <c r="F136" s="41" t="s">
        <v>441</v>
      </c>
      <c r="G136" s="41">
        <f>E136*$C$14</f>
        <v>0</v>
      </c>
      <c r="H136" s="51"/>
    </row>
    <row r="137" spans="1:8" ht="21" thickBot="1" x14ac:dyDescent="0.3">
      <c r="A137" s="169" t="s">
        <v>256</v>
      </c>
      <c r="B137" s="170"/>
      <c r="C137" s="170"/>
      <c r="D137" s="170"/>
      <c r="E137" s="170"/>
      <c r="F137" s="170"/>
      <c r="G137" s="170"/>
      <c r="H137" s="170"/>
    </row>
    <row r="138" spans="1:8" ht="21" thickBot="1" x14ac:dyDescent="0.3">
      <c r="A138" s="169" t="s">
        <v>26</v>
      </c>
      <c r="B138" s="170"/>
      <c r="C138" s="170"/>
      <c r="D138" s="170"/>
      <c r="E138" s="170"/>
      <c r="F138" s="170"/>
      <c r="G138" s="170"/>
      <c r="H138" s="170"/>
    </row>
    <row r="139" spans="1:8" ht="60" x14ac:dyDescent="0.25">
      <c r="A139" s="11" t="s">
        <v>11</v>
      </c>
      <c r="B139" s="8" t="s">
        <v>10</v>
      </c>
      <c r="C139" s="8" t="s">
        <v>9</v>
      </c>
      <c r="D139" s="9" t="s">
        <v>8</v>
      </c>
      <c r="E139" s="9" t="s">
        <v>7</v>
      </c>
      <c r="F139" s="9" t="s">
        <v>6</v>
      </c>
      <c r="G139" s="9" t="s">
        <v>5</v>
      </c>
      <c r="H139" s="9" t="s">
        <v>22</v>
      </c>
    </row>
    <row r="140" spans="1:8" x14ac:dyDescent="0.25">
      <c r="A140" s="3">
        <v>1</v>
      </c>
      <c r="B140" s="77" t="s">
        <v>731</v>
      </c>
      <c r="C140" s="116" t="s">
        <v>732</v>
      </c>
      <c r="D140" s="41" t="s">
        <v>15</v>
      </c>
      <c r="E140" s="41">
        <v>3</v>
      </c>
      <c r="F140" s="41" t="s">
        <v>441</v>
      </c>
      <c r="G140" s="41">
        <f>E140*$C$14</f>
        <v>15</v>
      </c>
      <c r="H140" s="51"/>
    </row>
    <row r="141" spans="1:8" x14ac:dyDescent="0.25">
      <c r="A141" s="3">
        <v>2</v>
      </c>
      <c r="B141" s="81" t="s">
        <v>450</v>
      </c>
      <c r="C141" s="116" t="s">
        <v>417</v>
      </c>
      <c r="D141" s="41" t="s">
        <v>15</v>
      </c>
      <c r="E141" s="41">
        <v>4</v>
      </c>
      <c r="F141" s="41" t="s">
        <v>441</v>
      </c>
      <c r="G141" s="41">
        <f t="shared" ref="G141:G155" si="4">E141*$C$14</f>
        <v>20</v>
      </c>
      <c r="H141" s="51"/>
    </row>
    <row r="142" spans="1:8" x14ac:dyDescent="0.25">
      <c r="A142" s="3">
        <v>3</v>
      </c>
      <c r="B142" s="81" t="s">
        <v>451</v>
      </c>
      <c r="C142" s="116" t="s">
        <v>418</v>
      </c>
      <c r="D142" s="41" t="s">
        <v>15</v>
      </c>
      <c r="E142" s="41">
        <v>2</v>
      </c>
      <c r="F142" s="41" t="s">
        <v>441</v>
      </c>
      <c r="G142" s="41">
        <f t="shared" si="4"/>
        <v>10</v>
      </c>
      <c r="H142" s="51"/>
    </row>
    <row r="143" spans="1:8" x14ac:dyDescent="0.25">
      <c r="A143" s="3">
        <v>4</v>
      </c>
      <c r="B143" s="77" t="s">
        <v>419</v>
      </c>
      <c r="C143" s="116" t="s">
        <v>420</v>
      </c>
      <c r="D143" s="41" t="s">
        <v>15</v>
      </c>
      <c r="E143" s="41">
        <v>2</v>
      </c>
      <c r="F143" s="41" t="s">
        <v>441</v>
      </c>
      <c r="G143" s="41">
        <f t="shared" si="4"/>
        <v>10</v>
      </c>
      <c r="H143" s="51"/>
    </row>
    <row r="144" spans="1:8" x14ac:dyDescent="0.25">
      <c r="A144" s="3">
        <v>5</v>
      </c>
      <c r="B144" s="77" t="s">
        <v>421</v>
      </c>
      <c r="C144" s="116" t="s">
        <v>422</v>
      </c>
      <c r="D144" s="41" t="s">
        <v>15</v>
      </c>
      <c r="E144" s="41">
        <v>1</v>
      </c>
      <c r="F144" s="41" t="s">
        <v>441</v>
      </c>
      <c r="G144" s="41">
        <f t="shared" si="4"/>
        <v>5</v>
      </c>
      <c r="H144" s="51"/>
    </row>
    <row r="145" spans="1:8" ht="25.5" x14ac:dyDescent="0.25">
      <c r="A145" s="3">
        <v>6</v>
      </c>
      <c r="B145" s="77" t="s">
        <v>452</v>
      </c>
      <c r="C145" s="116" t="s">
        <v>445</v>
      </c>
      <c r="D145" s="41" t="s">
        <v>15</v>
      </c>
      <c r="E145" s="41">
        <v>1</v>
      </c>
      <c r="F145" s="41" t="s">
        <v>441</v>
      </c>
      <c r="G145" s="41">
        <f t="shared" si="4"/>
        <v>5</v>
      </c>
      <c r="H145" s="51"/>
    </row>
    <row r="146" spans="1:8" x14ac:dyDescent="0.25">
      <c r="A146" s="3">
        <v>7</v>
      </c>
      <c r="B146" s="77" t="s">
        <v>453</v>
      </c>
      <c r="C146" s="116" t="s">
        <v>446</v>
      </c>
      <c r="D146" s="41" t="s">
        <v>15</v>
      </c>
      <c r="E146" s="41">
        <v>1</v>
      </c>
      <c r="F146" s="41" t="s">
        <v>441</v>
      </c>
      <c r="G146" s="41">
        <f t="shared" si="4"/>
        <v>5</v>
      </c>
      <c r="H146" s="51"/>
    </row>
    <row r="147" spans="1:8" x14ac:dyDescent="0.25">
      <c r="A147" s="3">
        <v>8</v>
      </c>
      <c r="B147" s="77" t="s">
        <v>454</v>
      </c>
      <c r="C147" s="116" t="s">
        <v>447</v>
      </c>
      <c r="D147" s="41" t="s">
        <v>15</v>
      </c>
      <c r="E147" s="41">
        <v>1</v>
      </c>
      <c r="F147" s="41" t="s">
        <v>444</v>
      </c>
      <c r="G147" s="41">
        <f t="shared" si="4"/>
        <v>5</v>
      </c>
      <c r="H147" s="51"/>
    </row>
    <row r="148" spans="1:8" x14ac:dyDescent="0.25">
      <c r="A148" s="3">
        <v>9</v>
      </c>
      <c r="B148" s="77" t="s">
        <v>455</v>
      </c>
      <c r="C148" s="116" t="s">
        <v>448</v>
      </c>
      <c r="D148" s="41" t="s">
        <v>15</v>
      </c>
      <c r="E148" s="41">
        <v>1</v>
      </c>
      <c r="F148" s="41" t="s">
        <v>444</v>
      </c>
      <c r="G148" s="41">
        <f t="shared" si="4"/>
        <v>5</v>
      </c>
      <c r="H148" s="51"/>
    </row>
    <row r="149" spans="1:8" x14ac:dyDescent="0.25">
      <c r="A149" s="3">
        <v>10</v>
      </c>
      <c r="B149" s="77" t="s">
        <v>423</v>
      </c>
      <c r="C149" s="116" t="s">
        <v>449</v>
      </c>
      <c r="D149" s="41" t="s">
        <v>15</v>
      </c>
      <c r="E149" s="41">
        <v>2</v>
      </c>
      <c r="F149" s="41" t="s">
        <v>441</v>
      </c>
      <c r="G149" s="41">
        <f t="shared" si="4"/>
        <v>10</v>
      </c>
      <c r="H149" s="51"/>
    </row>
    <row r="150" spans="1:8" ht="61.5" customHeight="1" x14ac:dyDescent="0.25">
      <c r="A150" s="3">
        <v>11</v>
      </c>
      <c r="B150" s="81" t="s">
        <v>456</v>
      </c>
      <c r="C150" s="116" t="s">
        <v>457</v>
      </c>
      <c r="D150" s="41" t="s">
        <v>15</v>
      </c>
      <c r="E150" s="41">
        <v>1</v>
      </c>
      <c r="F150" s="41" t="s">
        <v>441</v>
      </c>
      <c r="G150" s="41">
        <f t="shared" si="4"/>
        <v>5</v>
      </c>
      <c r="H150" s="51"/>
    </row>
    <row r="151" spans="1:8" ht="38.25" x14ac:dyDescent="0.25">
      <c r="A151" s="3">
        <v>12</v>
      </c>
      <c r="B151" s="77" t="s">
        <v>696</v>
      </c>
      <c r="C151" s="116" t="s">
        <v>305</v>
      </c>
      <c r="D151" s="41" t="s">
        <v>15</v>
      </c>
      <c r="E151" s="41">
        <v>1</v>
      </c>
      <c r="F151" s="41" t="s">
        <v>441</v>
      </c>
      <c r="G151" s="41">
        <f t="shared" si="4"/>
        <v>5</v>
      </c>
      <c r="H151" s="51"/>
    </row>
    <row r="152" spans="1:8" ht="45" x14ac:dyDescent="0.25">
      <c r="A152" s="3">
        <v>13</v>
      </c>
      <c r="B152" s="77" t="s">
        <v>699</v>
      </c>
      <c r="C152" s="116" t="s">
        <v>343</v>
      </c>
      <c r="D152" s="41" t="s">
        <v>15</v>
      </c>
      <c r="E152" s="41">
        <v>6</v>
      </c>
      <c r="F152" s="41" t="s">
        <v>441</v>
      </c>
      <c r="G152" s="41">
        <f t="shared" si="4"/>
        <v>30</v>
      </c>
      <c r="H152" s="51"/>
    </row>
    <row r="153" spans="1:8" ht="150" customHeight="1" x14ac:dyDescent="0.25">
      <c r="A153" s="3">
        <v>14</v>
      </c>
      <c r="B153" s="77" t="s">
        <v>424</v>
      </c>
      <c r="C153" s="116" t="s">
        <v>301</v>
      </c>
      <c r="D153" s="41" t="s">
        <v>15</v>
      </c>
      <c r="E153" s="41">
        <v>6</v>
      </c>
      <c r="F153" s="41" t="s">
        <v>441</v>
      </c>
      <c r="G153" s="41">
        <f t="shared" si="4"/>
        <v>30</v>
      </c>
      <c r="H153" s="51"/>
    </row>
    <row r="154" spans="1:8" ht="38.25" x14ac:dyDescent="0.25">
      <c r="A154" s="3">
        <v>15</v>
      </c>
      <c r="B154" s="77" t="s">
        <v>713</v>
      </c>
      <c r="C154" s="116" t="s">
        <v>416</v>
      </c>
      <c r="D154" s="41" t="s">
        <v>15</v>
      </c>
      <c r="E154" s="41">
        <v>1</v>
      </c>
      <c r="F154" s="41" t="s">
        <v>441</v>
      </c>
      <c r="G154" s="41">
        <f t="shared" si="4"/>
        <v>5</v>
      </c>
      <c r="H154" s="51"/>
    </row>
    <row r="155" spans="1:8" ht="38.25" x14ac:dyDescent="0.25">
      <c r="A155" s="3">
        <v>16</v>
      </c>
      <c r="B155" s="77" t="s">
        <v>714</v>
      </c>
      <c r="C155" s="116" t="s">
        <v>416</v>
      </c>
      <c r="D155" s="41" t="s">
        <v>15</v>
      </c>
      <c r="E155" s="41">
        <v>1</v>
      </c>
      <c r="F155" s="41" t="s">
        <v>441</v>
      </c>
      <c r="G155" s="41">
        <f t="shared" si="4"/>
        <v>5</v>
      </c>
      <c r="H155" s="51"/>
    </row>
    <row r="156" spans="1:8" ht="15.75" customHeight="1" x14ac:dyDescent="0.25">
      <c r="A156" s="173" t="s">
        <v>247</v>
      </c>
      <c r="B156" s="174"/>
      <c r="C156" s="174"/>
      <c r="D156" s="174"/>
      <c r="E156" s="174"/>
      <c r="F156" s="174"/>
      <c r="G156" s="174"/>
      <c r="H156" s="174"/>
    </row>
    <row r="157" spans="1:8" ht="60" x14ac:dyDescent="0.25">
      <c r="A157" s="7" t="s">
        <v>11</v>
      </c>
      <c r="B157" s="6" t="s">
        <v>10</v>
      </c>
      <c r="C157" s="6" t="s">
        <v>9</v>
      </c>
      <c r="D157" s="6" t="s">
        <v>8</v>
      </c>
      <c r="E157" s="6" t="s">
        <v>7</v>
      </c>
      <c r="F157" s="6" t="s">
        <v>6</v>
      </c>
      <c r="G157" s="6" t="s">
        <v>5</v>
      </c>
      <c r="H157" s="6" t="s">
        <v>22</v>
      </c>
    </row>
    <row r="158" spans="1:8" ht="19.899999999999999" customHeight="1" x14ac:dyDescent="0.25">
      <c r="A158" s="3">
        <v>1</v>
      </c>
      <c r="B158" s="77" t="s">
        <v>248</v>
      </c>
      <c r="C158" s="78"/>
      <c r="D158" s="41" t="s">
        <v>1</v>
      </c>
      <c r="E158" s="41">
        <v>0</v>
      </c>
      <c r="F158" s="41" t="s">
        <v>0</v>
      </c>
      <c r="G158" s="41" t="e">
        <f>E158*$C$11</f>
        <v>#VALUE!</v>
      </c>
      <c r="H158" s="51"/>
    </row>
    <row r="159" spans="1:8" ht="21" thickBot="1" x14ac:dyDescent="0.3">
      <c r="A159" s="169" t="s">
        <v>271</v>
      </c>
      <c r="B159" s="179"/>
      <c r="C159" s="170"/>
      <c r="D159" s="170"/>
      <c r="E159" s="170"/>
      <c r="F159" s="170"/>
      <c r="G159" s="170"/>
      <c r="H159" s="170"/>
    </row>
    <row r="160" spans="1:8" ht="21" thickBot="1" x14ac:dyDescent="0.3">
      <c r="A160" s="169" t="s">
        <v>26</v>
      </c>
      <c r="B160" s="179"/>
      <c r="C160" s="170"/>
      <c r="D160" s="170"/>
      <c r="E160" s="170"/>
      <c r="F160" s="170"/>
      <c r="G160" s="170"/>
      <c r="H160" s="170"/>
    </row>
    <row r="161" spans="1:8" ht="60" x14ac:dyDescent="0.25">
      <c r="A161" s="76" t="s">
        <v>11</v>
      </c>
      <c r="B161" s="41" t="s">
        <v>10</v>
      </c>
      <c r="C161" s="75" t="s">
        <v>9</v>
      </c>
      <c r="D161" s="9" t="s">
        <v>8</v>
      </c>
      <c r="E161" s="9" t="s">
        <v>7</v>
      </c>
      <c r="F161" s="9" t="s">
        <v>6</v>
      </c>
      <c r="G161" s="9" t="s">
        <v>5</v>
      </c>
      <c r="H161" s="9" t="s">
        <v>22</v>
      </c>
    </row>
    <row r="162" spans="1:8" ht="132" customHeight="1" x14ac:dyDescent="0.25">
      <c r="A162" s="3">
        <v>1</v>
      </c>
      <c r="B162" s="4" t="s">
        <v>425</v>
      </c>
      <c r="C162" s="118" t="s">
        <v>426</v>
      </c>
      <c r="D162" s="41" t="s">
        <v>15</v>
      </c>
      <c r="E162" s="3">
        <v>1</v>
      </c>
      <c r="F162" s="41" t="s">
        <v>441</v>
      </c>
      <c r="G162" s="3">
        <f>E162*$C$14</f>
        <v>5</v>
      </c>
      <c r="H162" s="2"/>
    </row>
    <row r="163" spans="1:8" ht="60" x14ac:dyDescent="0.25">
      <c r="A163" s="3">
        <v>2</v>
      </c>
      <c r="B163" s="4" t="s">
        <v>458</v>
      </c>
      <c r="C163" s="118" t="s">
        <v>427</v>
      </c>
      <c r="D163" s="41" t="s">
        <v>15</v>
      </c>
      <c r="E163" s="3">
        <v>1</v>
      </c>
      <c r="F163" s="41" t="s">
        <v>441</v>
      </c>
      <c r="G163" s="3">
        <f>E163*$C$14</f>
        <v>5</v>
      </c>
      <c r="H163" s="2"/>
    </row>
    <row r="164" spans="1:8" ht="15.75" customHeight="1" x14ac:dyDescent="0.25">
      <c r="A164" s="173" t="s">
        <v>247</v>
      </c>
      <c r="B164" s="176"/>
      <c r="C164" s="174"/>
      <c r="D164" s="174"/>
      <c r="E164" s="174"/>
      <c r="F164" s="174"/>
      <c r="G164" s="174"/>
      <c r="H164" s="174"/>
    </row>
    <row r="165" spans="1:8" ht="60" x14ac:dyDescent="0.25">
      <c r="A165" s="7" t="s">
        <v>11</v>
      </c>
      <c r="B165" s="6" t="s">
        <v>10</v>
      </c>
      <c r="C165" s="6" t="s">
        <v>9</v>
      </c>
      <c r="D165" s="6" t="s">
        <v>8</v>
      </c>
      <c r="E165" s="6" t="s">
        <v>7</v>
      </c>
      <c r="F165" s="6" t="s">
        <v>6</v>
      </c>
      <c r="G165" s="6" t="s">
        <v>5</v>
      </c>
      <c r="H165" s="6" t="s">
        <v>22</v>
      </c>
    </row>
    <row r="166" spans="1:8" ht="19.899999999999999" customHeight="1" x14ac:dyDescent="0.25">
      <c r="A166" s="3">
        <v>1</v>
      </c>
      <c r="B166" s="4" t="s">
        <v>248</v>
      </c>
      <c r="C166" s="37"/>
      <c r="D166" s="41" t="s">
        <v>1</v>
      </c>
      <c r="E166" s="3">
        <v>0</v>
      </c>
      <c r="F166" s="41" t="s">
        <v>441</v>
      </c>
      <c r="G166" s="3">
        <f>E166*$C$14</f>
        <v>0</v>
      </c>
      <c r="H166" s="2"/>
    </row>
    <row r="167" spans="1:8" ht="21" thickBot="1" x14ac:dyDescent="0.3">
      <c r="A167" s="169" t="s">
        <v>272</v>
      </c>
      <c r="B167" s="179"/>
      <c r="C167" s="170"/>
      <c r="D167" s="170"/>
      <c r="E167" s="170"/>
      <c r="F167" s="170"/>
      <c r="G167" s="170"/>
      <c r="H167" s="170"/>
    </row>
    <row r="168" spans="1:8" ht="21" thickBot="1" x14ac:dyDescent="0.3">
      <c r="A168" s="169" t="s">
        <v>26</v>
      </c>
      <c r="B168" s="179"/>
      <c r="C168" s="170"/>
      <c r="D168" s="170"/>
      <c r="E168" s="170"/>
      <c r="F168" s="170"/>
      <c r="G168" s="170"/>
      <c r="H168" s="170"/>
    </row>
    <row r="169" spans="1:8" ht="60" x14ac:dyDescent="0.25">
      <c r="A169" s="76" t="s">
        <v>11</v>
      </c>
      <c r="B169" s="41" t="s">
        <v>10</v>
      </c>
      <c r="C169" s="75" t="s">
        <v>9</v>
      </c>
      <c r="D169" s="9" t="s">
        <v>8</v>
      </c>
      <c r="E169" s="9" t="s">
        <v>7</v>
      </c>
      <c r="F169" s="9" t="s">
        <v>6</v>
      </c>
      <c r="G169" s="9" t="s">
        <v>5</v>
      </c>
      <c r="H169" s="9" t="s">
        <v>22</v>
      </c>
    </row>
    <row r="170" spans="1:8" ht="90.75" customHeight="1" x14ac:dyDescent="0.25">
      <c r="A170" s="3">
        <v>1</v>
      </c>
      <c r="B170" s="35" t="s">
        <v>428</v>
      </c>
      <c r="C170" s="125" t="s">
        <v>723</v>
      </c>
      <c r="D170" s="41" t="s">
        <v>15</v>
      </c>
      <c r="E170" s="3">
        <v>1</v>
      </c>
      <c r="F170" s="41" t="s">
        <v>441</v>
      </c>
      <c r="G170" s="3">
        <f>E170*$C$14</f>
        <v>5</v>
      </c>
      <c r="H170" s="2"/>
    </row>
    <row r="171" spans="1:8" ht="89.25" x14ac:dyDescent="0.25">
      <c r="A171" s="3">
        <v>2</v>
      </c>
      <c r="B171" s="81" t="s">
        <v>715</v>
      </c>
      <c r="C171" s="125" t="s">
        <v>429</v>
      </c>
      <c r="D171" s="41" t="s">
        <v>15</v>
      </c>
      <c r="E171" s="3">
        <v>1</v>
      </c>
      <c r="F171" s="41" t="s">
        <v>441</v>
      </c>
      <c r="G171" s="3">
        <f>E171*$C$14</f>
        <v>5</v>
      </c>
      <c r="H171" s="2"/>
    </row>
    <row r="172" spans="1:8" ht="15.75" customHeight="1" x14ac:dyDescent="0.25">
      <c r="A172" s="173" t="s">
        <v>247</v>
      </c>
      <c r="B172" s="176"/>
      <c r="C172" s="174"/>
      <c r="D172" s="174"/>
      <c r="E172" s="174"/>
      <c r="F172" s="174"/>
      <c r="G172" s="174"/>
      <c r="H172" s="174"/>
    </row>
    <row r="173" spans="1:8" ht="60" x14ac:dyDescent="0.25">
      <c r="A173" s="7" t="s">
        <v>11</v>
      </c>
      <c r="B173" s="6" t="s">
        <v>10</v>
      </c>
      <c r="C173" s="6" t="s">
        <v>9</v>
      </c>
      <c r="D173" s="6" t="s">
        <v>8</v>
      </c>
      <c r="E173" s="6" t="s">
        <v>7</v>
      </c>
      <c r="F173" s="6" t="s">
        <v>6</v>
      </c>
      <c r="G173" s="6" t="s">
        <v>5</v>
      </c>
      <c r="H173" s="6" t="s">
        <v>22</v>
      </c>
    </row>
    <row r="174" spans="1:8" ht="19.899999999999999" customHeight="1" x14ac:dyDescent="0.25">
      <c r="A174" s="3">
        <v>1</v>
      </c>
      <c r="B174" s="35" t="s">
        <v>248</v>
      </c>
      <c r="C174" s="35"/>
      <c r="D174" s="3" t="s">
        <v>1</v>
      </c>
      <c r="E174" s="3">
        <v>0</v>
      </c>
      <c r="F174" s="3" t="s">
        <v>0</v>
      </c>
      <c r="G174" s="3">
        <f>E174*$C$14</f>
        <v>0</v>
      </c>
      <c r="H174" s="2"/>
    </row>
    <row r="175" spans="1:8" ht="21" thickBot="1" x14ac:dyDescent="0.3">
      <c r="A175" s="169" t="s">
        <v>273</v>
      </c>
      <c r="B175" s="170"/>
      <c r="C175" s="170"/>
      <c r="D175" s="170"/>
      <c r="E175" s="170"/>
      <c r="F175" s="170"/>
      <c r="G175" s="170"/>
      <c r="H175" s="170"/>
    </row>
    <row r="176" spans="1:8" ht="21" thickBot="1" x14ac:dyDescent="0.3">
      <c r="A176" s="169" t="s">
        <v>26</v>
      </c>
      <c r="B176" s="170"/>
      <c r="C176" s="170"/>
      <c r="D176" s="170"/>
      <c r="E176" s="170"/>
      <c r="F176" s="170"/>
      <c r="G176" s="170"/>
      <c r="H176" s="170"/>
    </row>
    <row r="177" spans="1:8" ht="60" x14ac:dyDescent="0.25">
      <c r="A177" s="11" t="s">
        <v>11</v>
      </c>
      <c r="B177" s="8" t="s">
        <v>10</v>
      </c>
      <c r="C177" s="8" t="s">
        <v>9</v>
      </c>
      <c r="D177" s="9" t="s">
        <v>8</v>
      </c>
      <c r="E177" s="9" t="s">
        <v>7</v>
      </c>
      <c r="F177" s="9" t="s">
        <v>6</v>
      </c>
      <c r="G177" s="9" t="s">
        <v>5</v>
      </c>
      <c r="H177" s="9" t="s">
        <v>22</v>
      </c>
    </row>
    <row r="178" spans="1:8" ht="189.75" customHeight="1" x14ac:dyDescent="0.25">
      <c r="A178" s="41">
        <v>1</v>
      </c>
      <c r="B178" s="77" t="s">
        <v>284</v>
      </c>
      <c r="C178" s="115" t="s">
        <v>716</v>
      </c>
      <c r="D178" s="41" t="s">
        <v>15</v>
      </c>
      <c r="E178" s="41">
        <v>1</v>
      </c>
      <c r="F178" s="41" t="s">
        <v>441</v>
      </c>
      <c r="G178" s="50">
        <f>E178*$C$14</f>
        <v>5</v>
      </c>
      <c r="H178" s="51"/>
    </row>
    <row r="179" spans="1:8" s="96" customFormat="1" ht="65.25" customHeight="1" x14ac:dyDescent="0.25">
      <c r="A179" s="41">
        <v>2</v>
      </c>
      <c r="B179" s="77" t="s">
        <v>430</v>
      </c>
      <c r="C179" s="115" t="s">
        <v>717</v>
      </c>
      <c r="D179" s="41" t="s">
        <v>15</v>
      </c>
      <c r="E179" s="41">
        <v>1</v>
      </c>
      <c r="F179" s="41" t="s">
        <v>441</v>
      </c>
      <c r="G179" s="50">
        <f t="shared" ref="G179:G198" si="5">E179*$C$14</f>
        <v>5</v>
      </c>
      <c r="H179" s="136"/>
    </row>
    <row r="180" spans="1:8" ht="97.5" customHeight="1" x14ac:dyDescent="0.25">
      <c r="A180" s="41">
        <v>3</v>
      </c>
      <c r="B180" s="77" t="s">
        <v>718</v>
      </c>
      <c r="C180" s="115" t="s">
        <v>431</v>
      </c>
      <c r="D180" s="41" t="s">
        <v>15</v>
      </c>
      <c r="E180" s="41">
        <v>1</v>
      </c>
      <c r="F180" s="41" t="s">
        <v>441</v>
      </c>
      <c r="G180" s="50">
        <f t="shared" si="5"/>
        <v>5</v>
      </c>
      <c r="H180" s="51"/>
    </row>
    <row r="181" spans="1:8" ht="45" x14ac:dyDescent="0.25">
      <c r="A181" s="41">
        <v>4</v>
      </c>
      <c r="B181" s="77" t="s">
        <v>286</v>
      </c>
      <c r="C181" s="115" t="s">
        <v>287</v>
      </c>
      <c r="D181" s="41" t="s">
        <v>15</v>
      </c>
      <c r="E181" s="41">
        <v>2</v>
      </c>
      <c r="F181" s="41" t="s">
        <v>441</v>
      </c>
      <c r="G181" s="50">
        <f t="shared" si="5"/>
        <v>10</v>
      </c>
      <c r="H181" s="51"/>
    </row>
    <row r="182" spans="1:8" ht="89.25" x14ac:dyDescent="0.25">
      <c r="A182" s="41">
        <v>5</v>
      </c>
      <c r="B182" s="77" t="s">
        <v>432</v>
      </c>
      <c r="C182" s="116" t="s">
        <v>433</v>
      </c>
      <c r="D182" s="41" t="s">
        <v>15</v>
      </c>
      <c r="E182" s="41">
        <v>2</v>
      </c>
      <c r="F182" s="41" t="s">
        <v>441</v>
      </c>
      <c r="G182" s="50">
        <f t="shared" si="5"/>
        <v>10</v>
      </c>
      <c r="H182" s="51"/>
    </row>
    <row r="183" spans="1:8" ht="153" x14ac:dyDescent="0.25">
      <c r="A183" s="41">
        <v>6</v>
      </c>
      <c r="B183" s="77" t="s">
        <v>689</v>
      </c>
      <c r="C183" s="116" t="s">
        <v>688</v>
      </c>
      <c r="D183" s="41" t="s">
        <v>15</v>
      </c>
      <c r="E183" s="41">
        <v>2</v>
      </c>
      <c r="F183" s="41" t="s">
        <v>442</v>
      </c>
      <c r="G183" s="50">
        <f t="shared" si="5"/>
        <v>10</v>
      </c>
      <c r="H183" s="51"/>
    </row>
    <row r="184" spans="1:8" ht="153" x14ac:dyDescent="0.25">
      <c r="A184" s="41">
        <v>7</v>
      </c>
      <c r="B184" s="77" t="s">
        <v>690</v>
      </c>
      <c r="C184" s="116" t="s">
        <v>688</v>
      </c>
      <c r="D184" s="41" t="s">
        <v>15</v>
      </c>
      <c r="E184" s="41">
        <v>6</v>
      </c>
      <c r="F184" s="41" t="s">
        <v>442</v>
      </c>
      <c r="G184" s="50">
        <f t="shared" si="5"/>
        <v>30</v>
      </c>
      <c r="H184" s="51"/>
    </row>
    <row r="185" spans="1:8" ht="204" x14ac:dyDescent="0.25">
      <c r="A185" s="41">
        <v>8</v>
      </c>
      <c r="B185" s="109" t="s">
        <v>705</v>
      </c>
      <c r="C185" s="117" t="s">
        <v>702</v>
      </c>
      <c r="D185" s="41" t="s">
        <v>15</v>
      </c>
      <c r="E185" s="41">
        <v>2</v>
      </c>
      <c r="F185" s="41" t="s">
        <v>441</v>
      </c>
      <c r="G185" s="50">
        <f t="shared" si="5"/>
        <v>10</v>
      </c>
      <c r="H185" s="51"/>
    </row>
    <row r="186" spans="1:8" ht="204" x14ac:dyDescent="0.25">
      <c r="A186" s="41">
        <v>9</v>
      </c>
      <c r="B186" s="77" t="s">
        <v>719</v>
      </c>
      <c r="C186" s="117" t="s">
        <v>702</v>
      </c>
      <c r="D186" s="41" t="s">
        <v>15</v>
      </c>
      <c r="E186" s="41">
        <v>2</v>
      </c>
      <c r="F186" s="41" t="s">
        <v>441</v>
      </c>
      <c r="G186" s="50">
        <f t="shared" si="5"/>
        <v>10</v>
      </c>
      <c r="H186" s="51"/>
    </row>
    <row r="187" spans="1:8" ht="204" x14ac:dyDescent="0.25">
      <c r="A187" s="41">
        <v>10</v>
      </c>
      <c r="B187" s="77" t="s">
        <v>720</v>
      </c>
      <c r="C187" s="117" t="s">
        <v>702</v>
      </c>
      <c r="D187" s="41" t="s">
        <v>15</v>
      </c>
      <c r="E187" s="41">
        <v>2</v>
      </c>
      <c r="F187" s="41" t="s">
        <v>441</v>
      </c>
      <c r="G187" s="50">
        <f t="shared" si="5"/>
        <v>10</v>
      </c>
      <c r="H187" s="51"/>
    </row>
    <row r="188" spans="1:8" ht="165.75" x14ac:dyDescent="0.25">
      <c r="A188" s="41">
        <v>11</v>
      </c>
      <c r="B188" s="77" t="s">
        <v>693</v>
      </c>
      <c r="C188" s="116" t="s">
        <v>692</v>
      </c>
      <c r="D188" s="41" t="s">
        <v>15</v>
      </c>
      <c r="E188" s="41">
        <v>2</v>
      </c>
      <c r="F188" s="41" t="s">
        <v>441</v>
      </c>
      <c r="G188" s="50">
        <f t="shared" si="5"/>
        <v>10</v>
      </c>
      <c r="H188" s="51"/>
    </row>
    <row r="189" spans="1:8" ht="165.75" x14ac:dyDescent="0.25">
      <c r="A189" s="41">
        <v>12</v>
      </c>
      <c r="B189" s="77" t="s">
        <v>721</v>
      </c>
      <c r="C189" s="117" t="s">
        <v>708</v>
      </c>
      <c r="D189" s="41" t="s">
        <v>15</v>
      </c>
      <c r="E189" s="41">
        <v>2</v>
      </c>
      <c r="F189" s="41" t="s">
        <v>441</v>
      </c>
      <c r="G189" s="50">
        <f t="shared" si="5"/>
        <v>10</v>
      </c>
      <c r="H189" s="51"/>
    </row>
    <row r="190" spans="1:8" ht="140.25" x14ac:dyDescent="0.25">
      <c r="A190" s="41">
        <v>13</v>
      </c>
      <c r="B190" s="77" t="s">
        <v>300</v>
      </c>
      <c r="C190" s="116" t="s">
        <v>301</v>
      </c>
      <c r="D190" s="41" t="s">
        <v>15</v>
      </c>
      <c r="E190" s="41">
        <v>4</v>
      </c>
      <c r="F190" s="41" t="s">
        <v>441</v>
      </c>
      <c r="G190" s="50">
        <f t="shared" si="5"/>
        <v>20</v>
      </c>
      <c r="H190" s="51"/>
    </row>
    <row r="191" spans="1:8" ht="140.25" x14ac:dyDescent="0.25">
      <c r="A191" s="41">
        <v>14</v>
      </c>
      <c r="B191" s="77" t="s">
        <v>434</v>
      </c>
      <c r="C191" s="116" t="s">
        <v>301</v>
      </c>
      <c r="D191" s="41" t="s">
        <v>15</v>
      </c>
      <c r="E191" s="41">
        <v>8</v>
      </c>
      <c r="F191" s="41" t="s">
        <v>441</v>
      </c>
      <c r="G191" s="50">
        <f t="shared" si="5"/>
        <v>40</v>
      </c>
      <c r="H191" s="51"/>
    </row>
    <row r="192" spans="1:8" ht="51" x14ac:dyDescent="0.25">
      <c r="A192" s="41">
        <v>15</v>
      </c>
      <c r="B192" s="77" t="s">
        <v>695</v>
      </c>
      <c r="C192" s="116" t="s">
        <v>724</v>
      </c>
      <c r="D192" s="41" t="s">
        <v>15</v>
      </c>
      <c r="E192" s="41">
        <v>12</v>
      </c>
      <c r="F192" s="41" t="s">
        <v>441</v>
      </c>
      <c r="G192" s="50">
        <f t="shared" si="5"/>
        <v>60</v>
      </c>
      <c r="H192" s="51"/>
    </row>
    <row r="193" spans="1:8" ht="38.25" x14ac:dyDescent="0.25">
      <c r="A193" s="41">
        <v>16</v>
      </c>
      <c r="B193" s="77" t="s">
        <v>696</v>
      </c>
      <c r="C193" s="116" t="s">
        <v>305</v>
      </c>
      <c r="D193" s="41" t="s">
        <v>15</v>
      </c>
      <c r="E193" s="41">
        <v>1</v>
      </c>
      <c r="F193" s="41" t="s">
        <v>441</v>
      </c>
      <c r="G193" s="50">
        <f t="shared" si="5"/>
        <v>5</v>
      </c>
      <c r="H193" s="51"/>
    </row>
    <row r="194" spans="1:8" ht="51" x14ac:dyDescent="0.25">
      <c r="A194" s="41">
        <v>17</v>
      </c>
      <c r="B194" s="77" t="s">
        <v>697</v>
      </c>
      <c r="C194" s="116" t="s">
        <v>306</v>
      </c>
      <c r="D194" s="41" t="s">
        <v>15</v>
      </c>
      <c r="E194" s="41">
        <v>12</v>
      </c>
      <c r="F194" s="41" t="s">
        <v>441</v>
      </c>
      <c r="G194" s="50">
        <f t="shared" si="5"/>
        <v>60</v>
      </c>
      <c r="H194" s="51"/>
    </row>
    <row r="195" spans="1:8" ht="114.75" x14ac:dyDescent="0.25">
      <c r="A195" s="41">
        <v>18</v>
      </c>
      <c r="B195" s="38" t="s">
        <v>307</v>
      </c>
      <c r="C195" s="126" t="s">
        <v>308</v>
      </c>
      <c r="D195" s="41" t="s">
        <v>15</v>
      </c>
      <c r="E195" s="41">
        <v>25</v>
      </c>
      <c r="F195" s="41" t="s">
        <v>441</v>
      </c>
      <c r="G195" s="50">
        <f t="shared" si="5"/>
        <v>125</v>
      </c>
      <c r="H195" s="51"/>
    </row>
    <row r="196" spans="1:8" ht="63.75" x14ac:dyDescent="0.25">
      <c r="A196" s="41">
        <v>19</v>
      </c>
      <c r="B196" s="80" t="s">
        <v>435</v>
      </c>
      <c r="C196" s="127" t="s">
        <v>436</v>
      </c>
      <c r="D196" s="41" t="s">
        <v>15</v>
      </c>
      <c r="E196" s="41">
        <v>2</v>
      </c>
      <c r="F196" s="41" t="s">
        <v>441</v>
      </c>
      <c r="G196" s="50">
        <f t="shared" si="5"/>
        <v>10</v>
      </c>
      <c r="H196" s="51"/>
    </row>
    <row r="197" spans="1:8" ht="102" x14ac:dyDescent="0.25">
      <c r="A197" s="41">
        <v>20</v>
      </c>
      <c r="B197" s="80" t="s">
        <v>437</v>
      </c>
      <c r="C197" s="127" t="s">
        <v>438</v>
      </c>
      <c r="D197" s="41" t="s">
        <v>15</v>
      </c>
      <c r="E197" s="41">
        <v>10</v>
      </c>
      <c r="F197" s="41" t="s">
        <v>442</v>
      </c>
      <c r="G197" s="50">
        <f t="shared" si="5"/>
        <v>50</v>
      </c>
      <c r="H197" s="51"/>
    </row>
    <row r="198" spans="1:8" ht="63.75" x14ac:dyDescent="0.25">
      <c r="A198" s="41">
        <v>21</v>
      </c>
      <c r="B198" s="77" t="s">
        <v>439</v>
      </c>
      <c r="C198" s="127" t="s">
        <v>440</v>
      </c>
      <c r="D198" s="41" t="s">
        <v>15</v>
      </c>
      <c r="E198" s="41">
        <v>2</v>
      </c>
      <c r="F198" s="41" t="s">
        <v>441</v>
      </c>
      <c r="G198" s="50">
        <f t="shared" si="5"/>
        <v>10</v>
      </c>
      <c r="H198" s="51"/>
    </row>
    <row r="199" spans="1:8" ht="15.75" customHeight="1" x14ac:dyDescent="0.25">
      <c r="A199" s="173" t="s">
        <v>247</v>
      </c>
      <c r="B199" s="174"/>
      <c r="C199" s="174"/>
      <c r="D199" s="174"/>
      <c r="E199" s="174"/>
      <c r="F199" s="174"/>
      <c r="G199" s="174"/>
      <c r="H199" s="174"/>
    </row>
    <row r="200" spans="1:8" ht="75" x14ac:dyDescent="0.25">
      <c r="A200" s="7" t="s">
        <v>11</v>
      </c>
      <c r="B200" s="6" t="s">
        <v>10</v>
      </c>
      <c r="C200" s="6" t="s">
        <v>9</v>
      </c>
      <c r="D200" s="6" t="s">
        <v>8</v>
      </c>
      <c r="E200" s="6" t="s">
        <v>7</v>
      </c>
      <c r="F200" s="6" t="s">
        <v>6</v>
      </c>
      <c r="G200" s="6" t="s">
        <v>5</v>
      </c>
      <c r="H200" s="6" t="s">
        <v>22</v>
      </c>
    </row>
    <row r="201" spans="1:8" ht="19.899999999999999" customHeight="1" x14ac:dyDescent="0.25">
      <c r="A201" s="3">
        <v>1</v>
      </c>
      <c r="B201" s="35" t="s">
        <v>248</v>
      </c>
      <c r="C201" s="35"/>
      <c r="D201" s="3" t="s">
        <v>1</v>
      </c>
      <c r="E201" s="3">
        <v>0</v>
      </c>
      <c r="F201" s="41" t="s">
        <v>441</v>
      </c>
      <c r="G201" s="3">
        <f>E201*$C$14</f>
        <v>0</v>
      </c>
      <c r="H201" s="2"/>
    </row>
  </sheetData>
  <mergeCells count="46">
    <mergeCell ref="A160:H160"/>
    <mergeCell ref="A164:H164"/>
    <mergeCell ref="A199:H199"/>
    <mergeCell ref="A167:H167"/>
    <mergeCell ref="A168:H168"/>
    <mergeCell ref="A172:H172"/>
    <mergeCell ref="A175:H175"/>
    <mergeCell ref="A176:H176"/>
    <mergeCell ref="A134:H134"/>
    <mergeCell ref="A137:H137"/>
    <mergeCell ref="A138:H138"/>
    <mergeCell ref="A156:H156"/>
    <mergeCell ref="A159:H159"/>
    <mergeCell ref="A16:H16"/>
    <mergeCell ref="A17:H17"/>
    <mergeCell ref="A117:H117"/>
    <mergeCell ref="A120:H120"/>
    <mergeCell ref="A121:H121"/>
    <mergeCell ref="A1:H1"/>
    <mergeCell ref="A5:H5"/>
    <mergeCell ref="A6:H6"/>
    <mergeCell ref="A14:B14"/>
    <mergeCell ref="C14:H14"/>
    <mergeCell ref="A2:H2"/>
    <mergeCell ref="A3:H3"/>
    <mergeCell ref="A4:H4"/>
    <mergeCell ref="A7:B7"/>
    <mergeCell ref="C7:H7"/>
    <mergeCell ref="A8:C8"/>
    <mergeCell ref="D8:H8"/>
    <mergeCell ref="A9:B9"/>
    <mergeCell ref="C9:H9"/>
    <mergeCell ref="A10:B10"/>
    <mergeCell ref="C10:D10"/>
    <mergeCell ref="E10:F10"/>
    <mergeCell ref="G10:H10"/>
    <mergeCell ref="A13:B13"/>
    <mergeCell ref="C13:H13"/>
    <mergeCell ref="A15:B15"/>
    <mergeCell ref="C15:H15"/>
    <mergeCell ref="A11:B11"/>
    <mergeCell ref="C11:D11"/>
    <mergeCell ref="E11:F11"/>
    <mergeCell ref="G11:H11"/>
    <mergeCell ref="A12:B12"/>
    <mergeCell ref="C12:H12"/>
  </mergeCells>
  <printOptions horizontalCentered="1"/>
  <pageMargins left="0.19685039370078741" right="0.19685039370078741" top="0.19685039370078741" bottom="0.19685039370078741" header="0" footer="0"/>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1"/>
  <sheetViews>
    <sheetView topLeftCell="A79" zoomScaleNormal="100" workbookViewId="0">
      <selection activeCell="A81" sqref="A81"/>
    </sheetView>
  </sheetViews>
  <sheetFormatPr defaultColWidth="14.42578125" defaultRowHeight="15" x14ac:dyDescent="0.25"/>
  <cols>
    <col min="1" max="1" width="5.140625" style="1" customWidth="1"/>
    <col min="2" max="2" width="42.85546875" style="1" customWidth="1"/>
    <col min="3" max="3" width="53.85546875" style="1" customWidth="1"/>
    <col min="4" max="4" width="22" style="1" customWidth="1"/>
    <col min="5" max="5" width="15.42578125" style="1" customWidth="1"/>
    <col min="6" max="6" width="19.7109375" style="1" bestFit="1" customWidth="1"/>
    <col min="7" max="7" width="14.42578125" style="1" customWidth="1"/>
    <col min="8" max="9" width="8.7109375" style="1" customWidth="1"/>
    <col min="10" max="16384" width="14.42578125" style="1"/>
  </cols>
  <sheetData>
    <row r="1" spans="1:8" x14ac:dyDescent="0.25">
      <c r="A1" s="180" t="s">
        <v>21</v>
      </c>
      <c r="B1" s="181"/>
      <c r="C1" s="181"/>
      <c r="D1" s="181"/>
      <c r="E1" s="181"/>
      <c r="F1" s="181"/>
      <c r="G1" s="181"/>
    </row>
    <row r="2" spans="1:8" ht="20.25" x14ac:dyDescent="0.3">
      <c r="A2" s="142" t="s">
        <v>63</v>
      </c>
      <c r="B2" s="142"/>
      <c r="C2" s="142"/>
      <c r="D2" s="142"/>
      <c r="E2" s="142"/>
      <c r="F2" s="142"/>
      <c r="G2" s="142"/>
      <c r="H2" s="21"/>
    </row>
    <row r="3" spans="1:8" ht="20.25" x14ac:dyDescent="0.25">
      <c r="A3" s="143" t="str">
        <f>'Информация о Чемпионате'!B4</f>
        <v>Региональный этап чемпионата  по профессиональному мастерству «Профессионалы» Алтайского края в 2024 году</v>
      </c>
      <c r="B3" s="143"/>
      <c r="C3" s="143"/>
      <c r="D3" s="143"/>
      <c r="E3" s="143"/>
      <c r="F3" s="143"/>
      <c r="G3" s="143"/>
      <c r="H3" s="22"/>
    </row>
    <row r="4" spans="1:8" ht="20.25" x14ac:dyDescent="0.3">
      <c r="A4" s="142" t="s">
        <v>64</v>
      </c>
      <c r="B4" s="142"/>
      <c r="C4" s="142"/>
      <c r="D4" s="142"/>
      <c r="E4" s="142"/>
      <c r="F4" s="142"/>
      <c r="G4" s="142"/>
      <c r="H4" s="21"/>
    </row>
    <row r="5" spans="1:8" ht="20.25" x14ac:dyDescent="0.25">
      <c r="A5" s="182" t="str">
        <f>'Информация о Чемпионате'!B3</f>
        <v>Сантехника и отопление</v>
      </c>
      <c r="B5" s="182"/>
      <c r="C5" s="182"/>
      <c r="D5" s="182"/>
      <c r="E5" s="182"/>
      <c r="F5" s="182"/>
      <c r="G5" s="182"/>
      <c r="H5" s="23"/>
    </row>
    <row r="6" spans="1:8" ht="20.25" x14ac:dyDescent="0.25">
      <c r="A6" s="157" t="s">
        <v>27</v>
      </c>
      <c r="B6" s="168"/>
      <c r="C6" s="168"/>
      <c r="D6" s="168"/>
      <c r="E6" s="168"/>
      <c r="F6" s="168"/>
      <c r="G6" s="168"/>
    </row>
    <row r="7" spans="1:8" x14ac:dyDescent="0.25">
      <c r="A7" s="6" t="s">
        <v>11</v>
      </c>
      <c r="B7" s="6" t="s">
        <v>10</v>
      </c>
      <c r="C7" s="8" t="s">
        <v>9</v>
      </c>
      <c r="D7" s="6" t="s">
        <v>8</v>
      </c>
      <c r="E7" s="6" t="s">
        <v>7</v>
      </c>
      <c r="F7" s="6" t="s">
        <v>6</v>
      </c>
      <c r="G7" s="6" t="s">
        <v>28</v>
      </c>
    </row>
    <row r="8" spans="1:8" ht="33.75" customHeight="1" x14ac:dyDescent="0.25">
      <c r="A8" s="70">
        <v>1</v>
      </c>
      <c r="B8" s="101" t="s">
        <v>236</v>
      </c>
      <c r="C8" s="101" t="s">
        <v>237</v>
      </c>
      <c r="D8" s="70" t="s">
        <v>238</v>
      </c>
      <c r="E8" s="70">
        <v>1</v>
      </c>
      <c r="F8" s="70" t="s">
        <v>239</v>
      </c>
      <c r="G8" s="83"/>
    </row>
    <row r="9" spans="1:8" ht="18.75" customHeight="1" x14ac:dyDescent="0.25">
      <c r="A9" s="70">
        <v>2</v>
      </c>
      <c r="B9" s="101" t="s">
        <v>460</v>
      </c>
      <c r="C9" s="101" t="s">
        <v>244</v>
      </c>
      <c r="D9" s="70" t="s">
        <v>238</v>
      </c>
      <c r="E9" s="70">
        <v>1</v>
      </c>
      <c r="F9" s="70" t="s">
        <v>242</v>
      </c>
      <c r="G9" s="83"/>
    </row>
    <row r="10" spans="1:8" ht="34.5" customHeight="1" x14ac:dyDescent="0.25">
      <c r="A10" s="70">
        <v>3</v>
      </c>
      <c r="B10" s="101" t="s">
        <v>240</v>
      </c>
      <c r="C10" s="101" t="s">
        <v>241</v>
      </c>
      <c r="D10" s="70" t="s">
        <v>238</v>
      </c>
      <c r="E10" s="70">
        <v>1</v>
      </c>
      <c r="F10" s="70" t="s">
        <v>242</v>
      </c>
      <c r="G10" s="83"/>
    </row>
    <row r="11" spans="1:8" ht="121.5" customHeight="1" x14ac:dyDescent="0.25">
      <c r="A11" s="70">
        <v>4</v>
      </c>
      <c r="B11" s="101" t="s">
        <v>243</v>
      </c>
      <c r="C11" s="101" t="s">
        <v>281</v>
      </c>
      <c r="D11" s="70" t="s">
        <v>238</v>
      </c>
      <c r="E11" s="70">
        <v>1</v>
      </c>
      <c r="F11" s="70" t="s">
        <v>0</v>
      </c>
      <c r="G11" s="83"/>
    </row>
    <row r="12" spans="1:8" ht="35.25" customHeight="1" x14ac:dyDescent="0.25">
      <c r="A12" s="70">
        <v>5</v>
      </c>
      <c r="B12" s="101" t="s">
        <v>461</v>
      </c>
      <c r="C12" s="101" t="s">
        <v>530</v>
      </c>
      <c r="D12" s="70" t="s">
        <v>238</v>
      </c>
      <c r="E12" s="70">
        <v>3</v>
      </c>
      <c r="F12" s="70" t="s">
        <v>242</v>
      </c>
      <c r="G12" s="51"/>
    </row>
    <row r="13" spans="1:8" ht="36.75" customHeight="1" x14ac:dyDescent="0.25">
      <c r="A13" s="70">
        <v>6</v>
      </c>
      <c r="B13" s="101" t="s">
        <v>245</v>
      </c>
      <c r="C13" s="101" t="s">
        <v>282</v>
      </c>
      <c r="D13" s="70" t="s">
        <v>238</v>
      </c>
      <c r="E13" s="70">
        <v>3</v>
      </c>
      <c r="F13" s="70" t="s">
        <v>242</v>
      </c>
      <c r="G13" s="41"/>
    </row>
    <row r="14" spans="1:8" ht="51.75" customHeight="1" x14ac:dyDescent="0.25">
      <c r="A14" s="70">
        <v>7</v>
      </c>
      <c r="B14" s="101" t="s">
        <v>462</v>
      </c>
      <c r="C14" s="101" t="s">
        <v>282</v>
      </c>
      <c r="D14" s="70" t="s">
        <v>238</v>
      </c>
      <c r="E14" s="70">
        <v>3</v>
      </c>
      <c r="F14" s="70" t="s">
        <v>242</v>
      </c>
      <c r="G14" s="71"/>
    </row>
    <row r="15" spans="1:8" ht="36.75" customHeight="1" x14ac:dyDescent="0.25">
      <c r="A15" s="70">
        <v>8</v>
      </c>
      <c r="B15" s="101" t="s">
        <v>463</v>
      </c>
      <c r="C15" s="101" t="s">
        <v>253</v>
      </c>
      <c r="D15" s="70" t="s">
        <v>238</v>
      </c>
      <c r="E15" s="70">
        <v>1</v>
      </c>
      <c r="F15" s="70" t="s">
        <v>242</v>
      </c>
      <c r="G15" s="71"/>
    </row>
    <row r="16" spans="1:8" ht="34.5" customHeight="1" x14ac:dyDescent="0.25">
      <c r="A16" s="70">
        <v>9</v>
      </c>
      <c r="B16" s="101" t="s">
        <v>269</v>
      </c>
      <c r="C16" s="101" t="s">
        <v>270</v>
      </c>
      <c r="D16" s="70" t="s">
        <v>238</v>
      </c>
      <c r="E16" s="70">
        <v>1</v>
      </c>
      <c r="F16" s="70" t="s">
        <v>242</v>
      </c>
      <c r="G16" s="71"/>
    </row>
    <row r="17" spans="1:7" ht="81" customHeight="1" x14ac:dyDescent="0.25">
      <c r="A17" s="70">
        <v>10</v>
      </c>
      <c r="B17" s="101" t="s">
        <v>464</v>
      </c>
      <c r="C17" s="101" t="s">
        <v>533</v>
      </c>
      <c r="D17" s="70" t="s">
        <v>465</v>
      </c>
      <c r="E17" s="70">
        <v>1</v>
      </c>
      <c r="F17" s="70" t="s">
        <v>466</v>
      </c>
      <c r="G17" s="71"/>
    </row>
    <row r="18" spans="1:7" ht="139.5" customHeight="1" x14ac:dyDescent="0.25">
      <c r="A18" s="70">
        <v>11</v>
      </c>
      <c r="B18" s="101" t="s">
        <v>467</v>
      </c>
      <c r="C18" s="101" t="s">
        <v>531</v>
      </c>
      <c r="D18" s="70" t="s">
        <v>465</v>
      </c>
      <c r="E18" s="70">
        <v>1</v>
      </c>
      <c r="F18" s="70" t="s">
        <v>0</v>
      </c>
      <c r="G18" s="71"/>
    </row>
    <row r="19" spans="1:7" ht="137.25" customHeight="1" x14ac:dyDescent="0.25">
      <c r="A19" s="70">
        <v>12</v>
      </c>
      <c r="B19" s="101" t="s">
        <v>468</v>
      </c>
      <c r="C19" s="101" t="s">
        <v>532</v>
      </c>
      <c r="D19" s="70" t="s">
        <v>465</v>
      </c>
      <c r="E19" s="70">
        <v>3</v>
      </c>
      <c r="F19" s="70" t="s">
        <v>0</v>
      </c>
      <c r="G19" s="71"/>
    </row>
    <row r="20" spans="1:7" ht="317.25" customHeight="1" x14ac:dyDescent="0.25">
      <c r="A20" s="70">
        <v>13</v>
      </c>
      <c r="B20" s="101" t="s">
        <v>469</v>
      </c>
      <c r="C20" s="101" t="s">
        <v>534</v>
      </c>
      <c r="D20" s="70" t="s">
        <v>465</v>
      </c>
      <c r="E20" s="70">
        <v>1</v>
      </c>
      <c r="F20" s="70" t="s">
        <v>0</v>
      </c>
      <c r="G20" s="71"/>
    </row>
    <row r="21" spans="1:7" ht="321" customHeight="1" x14ac:dyDescent="0.25">
      <c r="A21" s="70">
        <v>14</v>
      </c>
      <c r="B21" s="101" t="s">
        <v>470</v>
      </c>
      <c r="C21" s="101" t="s">
        <v>534</v>
      </c>
      <c r="D21" s="70" t="s">
        <v>465</v>
      </c>
      <c r="E21" s="70">
        <v>1</v>
      </c>
      <c r="F21" s="70" t="s">
        <v>0</v>
      </c>
      <c r="G21" s="71"/>
    </row>
    <row r="22" spans="1:7" ht="319.5" customHeight="1" x14ac:dyDescent="0.25">
      <c r="A22" s="70">
        <v>15</v>
      </c>
      <c r="B22" s="101" t="s">
        <v>471</v>
      </c>
      <c r="C22" s="101" t="s">
        <v>534</v>
      </c>
      <c r="D22" s="70" t="s">
        <v>465</v>
      </c>
      <c r="E22" s="70">
        <v>1</v>
      </c>
      <c r="F22" s="70" t="s">
        <v>0</v>
      </c>
      <c r="G22" s="71"/>
    </row>
    <row r="23" spans="1:7" ht="79.5" customHeight="1" x14ac:dyDescent="0.25">
      <c r="A23" s="70">
        <v>16</v>
      </c>
      <c r="B23" s="101" t="s">
        <v>472</v>
      </c>
      <c r="C23" s="101" t="s">
        <v>535</v>
      </c>
      <c r="D23" s="70" t="s">
        <v>465</v>
      </c>
      <c r="E23" s="70">
        <v>1</v>
      </c>
      <c r="F23" s="70" t="s">
        <v>0</v>
      </c>
      <c r="G23" s="71"/>
    </row>
    <row r="24" spans="1:7" ht="51.75" customHeight="1" x14ac:dyDescent="0.25">
      <c r="A24" s="70">
        <v>17</v>
      </c>
      <c r="B24" s="101" t="s">
        <v>473</v>
      </c>
      <c r="C24" s="101" t="s">
        <v>536</v>
      </c>
      <c r="D24" s="70" t="s">
        <v>465</v>
      </c>
      <c r="E24" s="70">
        <v>1</v>
      </c>
      <c r="F24" s="70" t="s">
        <v>0</v>
      </c>
      <c r="G24" s="71"/>
    </row>
    <row r="25" spans="1:7" ht="106.5" customHeight="1" x14ac:dyDescent="0.25">
      <c r="A25" s="70">
        <v>18</v>
      </c>
      <c r="B25" s="101" t="s">
        <v>474</v>
      </c>
      <c r="C25" s="101" t="s">
        <v>537</v>
      </c>
      <c r="D25" s="70" t="s">
        <v>465</v>
      </c>
      <c r="E25" s="70">
        <v>1</v>
      </c>
      <c r="F25" s="70" t="s">
        <v>0</v>
      </c>
      <c r="G25" s="71"/>
    </row>
    <row r="26" spans="1:7" ht="110.25" customHeight="1" x14ac:dyDescent="0.25">
      <c r="A26" s="70">
        <v>19</v>
      </c>
      <c r="B26" s="101" t="s">
        <v>475</v>
      </c>
      <c r="C26" s="101" t="s">
        <v>537</v>
      </c>
      <c r="D26" s="70" t="s">
        <v>465</v>
      </c>
      <c r="E26" s="70">
        <v>1</v>
      </c>
      <c r="F26" s="70" t="s">
        <v>0</v>
      </c>
      <c r="G26" s="71"/>
    </row>
    <row r="27" spans="1:7" ht="64.5" customHeight="1" x14ac:dyDescent="0.25">
      <c r="A27" s="70">
        <v>20</v>
      </c>
      <c r="B27" s="101" t="s">
        <v>476</v>
      </c>
      <c r="C27" s="101" t="s">
        <v>538</v>
      </c>
      <c r="D27" s="70" t="s">
        <v>465</v>
      </c>
      <c r="E27" s="70">
        <v>1</v>
      </c>
      <c r="F27" s="70" t="s">
        <v>0</v>
      </c>
      <c r="G27" s="71"/>
    </row>
    <row r="28" spans="1:7" ht="94.5" customHeight="1" x14ac:dyDescent="0.25">
      <c r="A28" s="70">
        <v>21</v>
      </c>
      <c r="B28" s="101" t="s">
        <v>477</v>
      </c>
      <c r="C28" s="101" t="s">
        <v>539</v>
      </c>
      <c r="D28" s="70" t="s">
        <v>465</v>
      </c>
      <c r="E28" s="70">
        <v>1</v>
      </c>
      <c r="F28" s="70" t="s">
        <v>0</v>
      </c>
      <c r="G28" s="71"/>
    </row>
    <row r="29" spans="1:7" ht="39.75" customHeight="1" x14ac:dyDescent="0.25">
      <c r="A29" s="70">
        <v>22</v>
      </c>
      <c r="B29" s="101" t="s">
        <v>478</v>
      </c>
      <c r="C29" s="101" t="s">
        <v>540</v>
      </c>
      <c r="D29" s="70" t="s">
        <v>465</v>
      </c>
      <c r="E29" s="70">
        <v>1</v>
      </c>
      <c r="F29" s="70" t="s">
        <v>0</v>
      </c>
      <c r="G29" s="71"/>
    </row>
    <row r="30" spans="1:7" ht="48" customHeight="1" x14ac:dyDescent="0.25">
      <c r="A30" s="70">
        <v>23</v>
      </c>
      <c r="B30" s="101" t="s">
        <v>479</v>
      </c>
      <c r="C30" s="101" t="s">
        <v>541</v>
      </c>
      <c r="D30" s="70" t="s">
        <v>465</v>
      </c>
      <c r="E30" s="70">
        <v>1</v>
      </c>
      <c r="F30" s="70" t="s">
        <v>0</v>
      </c>
      <c r="G30" s="71"/>
    </row>
    <row r="31" spans="1:7" ht="40.5" customHeight="1" x14ac:dyDescent="0.25">
      <c r="A31" s="70">
        <v>24</v>
      </c>
      <c r="B31" s="101" t="s">
        <v>480</v>
      </c>
      <c r="C31" s="101" t="s">
        <v>542</v>
      </c>
      <c r="D31" s="70" t="s">
        <v>465</v>
      </c>
      <c r="E31" s="70">
        <v>1</v>
      </c>
      <c r="F31" s="70" t="s">
        <v>0</v>
      </c>
      <c r="G31" s="71"/>
    </row>
    <row r="32" spans="1:7" ht="36" customHeight="1" x14ac:dyDescent="0.25">
      <c r="A32" s="70">
        <v>25</v>
      </c>
      <c r="B32" s="101" t="s">
        <v>481</v>
      </c>
      <c r="C32" s="101" t="s">
        <v>543</v>
      </c>
      <c r="D32" s="70" t="s">
        <v>465</v>
      </c>
      <c r="E32" s="70">
        <v>1</v>
      </c>
      <c r="F32" s="70" t="s">
        <v>0</v>
      </c>
      <c r="G32" s="71"/>
    </row>
    <row r="33" spans="1:7" ht="39.75" customHeight="1" x14ac:dyDescent="0.25">
      <c r="A33" s="70">
        <v>26</v>
      </c>
      <c r="B33" s="101" t="s">
        <v>482</v>
      </c>
      <c r="C33" s="101" t="s">
        <v>544</v>
      </c>
      <c r="D33" s="70" t="s">
        <v>465</v>
      </c>
      <c r="E33" s="70">
        <v>1</v>
      </c>
      <c r="F33" s="70" t="s">
        <v>0</v>
      </c>
      <c r="G33" s="71"/>
    </row>
    <row r="34" spans="1:7" ht="51.75" customHeight="1" x14ac:dyDescent="0.25">
      <c r="A34" s="70">
        <v>27</v>
      </c>
      <c r="B34" s="101" t="s">
        <v>88</v>
      </c>
      <c r="C34" s="101" t="s">
        <v>545</v>
      </c>
      <c r="D34" s="70" t="s">
        <v>465</v>
      </c>
      <c r="E34" s="70">
        <v>1</v>
      </c>
      <c r="F34" s="70" t="s">
        <v>0</v>
      </c>
      <c r="G34" s="71"/>
    </row>
    <row r="35" spans="1:7" ht="52.5" customHeight="1" x14ac:dyDescent="0.25">
      <c r="A35" s="70">
        <v>28</v>
      </c>
      <c r="B35" s="101" t="s">
        <v>483</v>
      </c>
      <c r="C35" s="101" t="s">
        <v>546</v>
      </c>
      <c r="D35" s="70" t="s">
        <v>465</v>
      </c>
      <c r="E35" s="70">
        <v>1</v>
      </c>
      <c r="F35" s="70" t="s">
        <v>0</v>
      </c>
      <c r="G35" s="71"/>
    </row>
    <row r="36" spans="1:7" ht="110.25" customHeight="1" x14ac:dyDescent="0.25">
      <c r="A36" s="70">
        <v>29</v>
      </c>
      <c r="B36" s="101" t="s">
        <v>484</v>
      </c>
      <c r="C36" s="101" t="s">
        <v>547</v>
      </c>
      <c r="D36" s="70" t="s">
        <v>465</v>
      </c>
      <c r="E36" s="70">
        <v>1</v>
      </c>
      <c r="F36" s="70" t="s">
        <v>466</v>
      </c>
      <c r="G36" s="71"/>
    </row>
    <row r="37" spans="1:7" ht="78.75" customHeight="1" x14ac:dyDescent="0.25">
      <c r="A37" s="70">
        <v>30</v>
      </c>
      <c r="B37" s="101" t="s">
        <v>485</v>
      </c>
      <c r="C37" s="101" t="s">
        <v>548</v>
      </c>
      <c r="D37" s="70" t="s">
        <v>465</v>
      </c>
      <c r="E37" s="70">
        <v>1</v>
      </c>
      <c r="F37" s="70" t="s">
        <v>0</v>
      </c>
      <c r="G37" s="71"/>
    </row>
    <row r="38" spans="1:7" ht="60.75" customHeight="1" x14ac:dyDescent="0.25">
      <c r="A38" s="70">
        <v>31</v>
      </c>
      <c r="B38" s="101" t="s">
        <v>486</v>
      </c>
      <c r="C38" s="101" t="s">
        <v>549</v>
      </c>
      <c r="D38" s="70" t="s">
        <v>465</v>
      </c>
      <c r="E38" s="70">
        <v>1</v>
      </c>
      <c r="F38" s="70" t="s">
        <v>0</v>
      </c>
      <c r="G38" s="71"/>
    </row>
    <row r="39" spans="1:7" ht="49.5" customHeight="1" x14ac:dyDescent="0.25">
      <c r="A39" s="70">
        <v>32</v>
      </c>
      <c r="B39" s="101" t="s">
        <v>487</v>
      </c>
      <c r="C39" s="101" t="s">
        <v>550</v>
      </c>
      <c r="D39" s="70" t="s">
        <v>465</v>
      </c>
      <c r="E39" s="70">
        <v>1</v>
      </c>
      <c r="F39" s="70" t="s">
        <v>0</v>
      </c>
      <c r="G39" s="71"/>
    </row>
    <row r="40" spans="1:7" ht="48" customHeight="1" x14ac:dyDescent="0.25">
      <c r="A40" s="70">
        <v>33</v>
      </c>
      <c r="B40" s="101" t="s">
        <v>488</v>
      </c>
      <c r="C40" s="101" t="s">
        <v>550</v>
      </c>
      <c r="D40" s="70" t="s">
        <v>465</v>
      </c>
      <c r="E40" s="70">
        <v>1</v>
      </c>
      <c r="F40" s="70" t="s">
        <v>0</v>
      </c>
      <c r="G40" s="71"/>
    </row>
    <row r="41" spans="1:7" ht="47.25" customHeight="1" x14ac:dyDescent="0.25">
      <c r="A41" s="70">
        <v>34</v>
      </c>
      <c r="B41" s="101" t="s">
        <v>489</v>
      </c>
      <c r="C41" s="101" t="s">
        <v>550</v>
      </c>
      <c r="D41" s="70" t="s">
        <v>465</v>
      </c>
      <c r="E41" s="70">
        <v>1</v>
      </c>
      <c r="F41" s="70" t="s">
        <v>0</v>
      </c>
      <c r="G41" s="71"/>
    </row>
    <row r="42" spans="1:7" ht="66.75" customHeight="1" x14ac:dyDescent="0.25">
      <c r="A42" s="70">
        <v>35</v>
      </c>
      <c r="B42" s="101" t="s">
        <v>490</v>
      </c>
      <c r="C42" s="101" t="s">
        <v>551</v>
      </c>
      <c r="D42" s="70" t="s">
        <v>465</v>
      </c>
      <c r="E42" s="70">
        <v>1</v>
      </c>
      <c r="F42" s="70" t="s">
        <v>0</v>
      </c>
      <c r="G42" s="71"/>
    </row>
    <row r="43" spans="1:7" ht="34.5" customHeight="1" x14ac:dyDescent="0.25">
      <c r="A43" s="70">
        <v>36</v>
      </c>
      <c r="B43" s="101" t="s">
        <v>491</v>
      </c>
      <c r="C43" s="101" t="s">
        <v>491</v>
      </c>
      <c r="D43" s="70" t="s">
        <v>465</v>
      </c>
      <c r="E43" s="70">
        <v>2</v>
      </c>
      <c r="F43" s="70" t="s">
        <v>0</v>
      </c>
      <c r="G43" s="71"/>
    </row>
    <row r="44" spans="1:7" ht="62.25" customHeight="1" x14ac:dyDescent="0.25">
      <c r="A44" s="70">
        <v>37</v>
      </c>
      <c r="B44" s="101" t="s">
        <v>492</v>
      </c>
      <c r="C44" s="101" t="s">
        <v>552</v>
      </c>
      <c r="D44" s="70" t="s">
        <v>465</v>
      </c>
      <c r="E44" s="70">
        <v>1</v>
      </c>
      <c r="F44" s="70" t="s">
        <v>0</v>
      </c>
      <c r="G44" s="71"/>
    </row>
    <row r="45" spans="1:7" ht="139.5" customHeight="1" x14ac:dyDescent="0.25">
      <c r="A45" s="70">
        <v>38</v>
      </c>
      <c r="B45" s="101" t="s">
        <v>493</v>
      </c>
      <c r="C45" s="101" t="s">
        <v>553</v>
      </c>
      <c r="D45" s="70" t="s">
        <v>465</v>
      </c>
      <c r="E45" s="70">
        <v>1</v>
      </c>
      <c r="F45" s="70" t="s">
        <v>0</v>
      </c>
      <c r="G45" s="71"/>
    </row>
    <row r="46" spans="1:7" ht="42.75" customHeight="1" x14ac:dyDescent="0.25">
      <c r="A46" s="70">
        <v>39</v>
      </c>
      <c r="B46" s="101" t="s">
        <v>494</v>
      </c>
      <c r="C46" s="101" t="s">
        <v>554</v>
      </c>
      <c r="D46" s="70" t="s">
        <v>465</v>
      </c>
      <c r="E46" s="70">
        <v>1</v>
      </c>
      <c r="F46" s="70" t="s">
        <v>0</v>
      </c>
      <c r="G46" s="71"/>
    </row>
    <row r="47" spans="1:7" ht="94.5" customHeight="1" x14ac:dyDescent="0.25">
      <c r="A47" s="70">
        <v>40</v>
      </c>
      <c r="B47" s="101" t="s">
        <v>495</v>
      </c>
      <c r="C47" s="101" t="s">
        <v>555</v>
      </c>
      <c r="D47" s="70" t="s">
        <v>465</v>
      </c>
      <c r="E47" s="70">
        <v>1</v>
      </c>
      <c r="F47" s="70" t="s">
        <v>466</v>
      </c>
      <c r="G47" s="71"/>
    </row>
    <row r="48" spans="1:7" ht="48.75" customHeight="1" x14ac:dyDescent="0.25">
      <c r="A48" s="70">
        <v>41</v>
      </c>
      <c r="B48" s="101" t="s">
        <v>496</v>
      </c>
      <c r="C48" s="101" t="s">
        <v>556</v>
      </c>
      <c r="D48" s="70" t="s">
        <v>465</v>
      </c>
      <c r="E48" s="70">
        <v>1</v>
      </c>
      <c r="F48" s="70" t="s">
        <v>466</v>
      </c>
      <c r="G48" s="71"/>
    </row>
    <row r="49" spans="1:7" ht="97.5" customHeight="1" x14ac:dyDescent="0.25">
      <c r="A49" s="70">
        <v>42</v>
      </c>
      <c r="B49" s="101" t="s">
        <v>497</v>
      </c>
      <c r="C49" s="101" t="s">
        <v>557</v>
      </c>
      <c r="D49" s="70" t="s">
        <v>465</v>
      </c>
      <c r="E49" s="70">
        <v>1</v>
      </c>
      <c r="F49" s="70" t="s">
        <v>0</v>
      </c>
      <c r="G49" s="71"/>
    </row>
    <row r="50" spans="1:7" ht="93.75" customHeight="1" x14ac:dyDescent="0.25">
      <c r="A50" s="70">
        <v>43</v>
      </c>
      <c r="B50" s="101" t="s">
        <v>498</v>
      </c>
      <c r="C50" s="101" t="s">
        <v>557</v>
      </c>
      <c r="D50" s="70" t="s">
        <v>465</v>
      </c>
      <c r="E50" s="70">
        <v>1</v>
      </c>
      <c r="F50" s="70" t="s">
        <v>0</v>
      </c>
      <c r="G50" s="71"/>
    </row>
    <row r="51" spans="1:7" ht="95.25" customHeight="1" x14ac:dyDescent="0.25">
      <c r="A51" s="70">
        <v>44</v>
      </c>
      <c r="B51" s="101" t="s">
        <v>499</v>
      </c>
      <c r="C51" s="101" t="s">
        <v>557</v>
      </c>
      <c r="D51" s="70" t="s">
        <v>465</v>
      </c>
      <c r="E51" s="70">
        <v>1</v>
      </c>
      <c r="F51" s="70" t="s">
        <v>0</v>
      </c>
      <c r="G51" s="71"/>
    </row>
    <row r="52" spans="1:7" ht="96.75" customHeight="1" x14ac:dyDescent="0.25">
      <c r="A52" s="70">
        <v>45</v>
      </c>
      <c r="B52" s="101" t="s">
        <v>500</v>
      </c>
      <c r="C52" s="101" t="s">
        <v>557</v>
      </c>
      <c r="D52" s="70" t="s">
        <v>465</v>
      </c>
      <c r="E52" s="70">
        <v>1</v>
      </c>
      <c r="F52" s="70" t="s">
        <v>0</v>
      </c>
      <c r="G52" s="71"/>
    </row>
    <row r="53" spans="1:7" ht="30.75" customHeight="1" x14ac:dyDescent="0.25">
      <c r="A53" s="70">
        <v>46</v>
      </c>
      <c r="B53" s="101" t="s">
        <v>501</v>
      </c>
      <c r="C53" s="101" t="s">
        <v>558</v>
      </c>
      <c r="D53" s="70" t="s">
        <v>465</v>
      </c>
      <c r="E53" s="70">
        <v>1</v>
      </c>
      <c r="F53" s="70" t="s">
        <v>0</v>
      </c>
      <c r="G53" s="71"/>
    </row>
    <row r="54" spans="1:7" ht="36" customHeight="1" x14ac:dyDescent="0.25">
      <c r="A54" s="70">
        <v>47</v>
      </c>
      <c r="B54" s="101" t="s">
        <v>502</v>
      </c>
      <c r="C54" s="101" t="s">
        <v>559</v>
      </c>
      <c r="D54" s="70" t="s">
        <v>465</v>
      </c>
      <c r="E54" s="70">
        <v>1</v>
      </c>
      <c r="F54" s="70" t="s">
        <v>239</v>
      </c>
      <c r="G54" s="71"/>
    </row>
    <row r="55" spans="1:7" ht="52.5" customHeight="1" x14ac:dyDescent="0.25">
      <c r="A55" s="70">
        <v>48</v>
      </c>
      <c r="B55" s="101" t="s">
        <v>503</v>
      </c>
      <c r="C55" s="101" t="s">
        <v>560</v>
      </c>
      <c r="D55" s="70" t="s">
        <v>465</v>
      </c>
      <c r="E55" s="70">
        <v>1</v>
      </c>
      <c r="F55" s="70" t="s">
        <v>0</v>
      </c>
      <c r="G55" s="71"/>
    </row>
    <row r="56" spans="1:7" ht="33.75" customHeight="1" x14ac:dyDescent="0.25">
      <c r="A56" s="70">
        <v>49</v>
      </c>
      <c r="B56" s="101" t="s">
        <v>504</v>
      </c>
      <c r="C56" s="101" t="s">
        <v>561</v>
      </c>
      <c r="D56" s="70" t="s">
        <v>465</v>
      </c>
      <c r="E56" s="70">
        <v>1</v>
      </c>
      <c r="F56" s="70" t="s">
        <v>0</v>
      </c>
      <c r="G56" s="71"/>
    </row>
    <row r="57" spans="1:7" ht="51" customHeight="1" x14ac:dyDescent="0.25">
      <c r="A57" s="70">
        <v>50</v>
      </c>
      <c r="B57" s="101" t="s">
        <v>505</v>
      </c>
      <c r="C57" s="101" t="s">
        <v>562</v>
      </c>
      <c r="D57" s="70" t="s">
        <v>465</v>
      </c>
      <c r="E57" s="70">
        <v>1</v>
      </c>
      <c r="F57" s="70" t="s">
        <v>0</v>
      </c>
      <c r="G57" s="71"/>
    </row>
    <row r="58" spans="1:7" ht="93" customHeight="1" x14ac:dyDescent="0.25">
      <c r="A58" s="70">
        <v>51</v>
      </c>
      <c r="B58" s="101" t="s">
        <v>506</v>
      </c>
      <c r="C58" s="98" t="s">
        <v>106</v>
      </c>
      <c r="D58" s="70" t="s">
        <v>465</v>
      </c>
      <c r="E58" s="70">
        <v>2</v>
      </c>
      <c r="F58" s="70" t="s">
        <v>0</v>
      </c>
      <c r="G58" s="71"/>
    </row>
    <row r="59" spans="1:7" ht="51" customHeight="1" x14ac:dyDescent="0.25">
      <c r="A59" s="70">
        <v>52</v>
      </c>
      <c r="B59" s="101" t="s">
        <v>507</v>
      </c>
      <c r="C59" s="98" t="s">
        <v>563</v>
      </c>
      <c r="D59" s="70" t="s">
        <v>465</v>
      </c>
      <c r="E59" s="70">
        <v>1</v>
      </c>
      <c r="F59" s="70" t="s">
        <v>0</v>
      </c>
      <c r="G59" s="71"/>
    </row>
    <row r="60" spans="1:7" ht="107.25" customHeight="1" x14ac:dyDescent="0.25">
      <c r="A60" s="70">
        <v>53</v>
      </c>
      <c r="B60" s="101" t="s">
        <v>508</v>
      </c>
      <c r="C60" s="84" t="s">
        <v>565</v>
      </c>
      <c r="D60" s="70" t="s">
        <v>465</v>
      </c>
      <c r="E60" s="70">
        <v>2</v>
      </c>
      <c r="F60" s="70" t="s">
        <v>0</v>
      </c>
      <c r="G60" s="71"/>
    </row>
    <row r="61" spans="1:7" ht="31.5" customHeight="1" x14ac:dyDescent="0.25">
      <c r="A61" s="70">
        <v>54</v>
      </c>
      <c r="B61" s="101" t="s">
        <v>509</v>
      </c>
      <c r="C61" s="101" t="s">
        <v>567</v>
      </c>
      <c r="D61" s="70" t="s">
        <v>465</v>
      </c>
      <c r="E61" s="70">
        <v>5</v>
      </c>
      <c r="F61" s="70" t="s">
        <v>0</v>
      </c>
      <c r="G61" s="71"/>
    </row>
    <row r="62" spans="1:7" ht="108" customHeight="1" x14ac:dyDescent="0.25">
      <c r="A62" s="70">
        <v>55</v>
      </c>
      <c r="B62" s="101" t="s">
        <v>510</v>
      </c>
      <c r="C62" s="45" t="s">
        <v>140</v>
      </c>
      <c r="D62" s="70" t="s">
        <v>465</v>
      </c>
      <c r="E62" s="70">
        <v>5</v>
      </c>
      <c r="F62" s="70" t="s">
        <v>0</v>
      </c>
      <c r="G62" s="71"/>
    </row>
    <row r="63" spans="1:7" ht="38.25" customHeight="1" x14ac:dyDescent="0.25">
      <c r="A63" s="70">
        <v>56</v>
      </c>
      <c r="B63" s="101" t="s">
        <v>511</v>
      </c>
      <c r="C63" s="101" t="s">
        <v>568</v>
      </c>
      <c r="D63" s="70" t="s">
        <v>465</v>
      </c>
      <c r="E63" s="70">
        <v>3</v>
      </c>
      <c r="F63" s="70" t="s">
        <v>0</v>
      </c>
      <c r="G63" s="71"/>
    </row>
    <row r="64" spans="1:7" ht="111.75" customHeight="1" x14ac:dyDescent="0.25">
      <c r="A64" s="70">
        <v>57</v>
      </c>
      <c r="B64" s="101" t="s">
        <v>512</v>
      </c>
      <c r="C64" s="101" t="s">
        <v>569</v>
      </c>
      <c r="D64" s="70" t="s">
        <v>465</v>
      </c>
      <c r="E64" s="70">
        <v>1</v>
      </c>
      <c r="F64" s="70" t="s">
        <v>239</v>
      </c>
      <c r="G64" s="71"/>
    </row>
    <row r="65" spans="1:7" ht="34.5" customHeight="1" x14ac:dyDescent="0.25">
      <c r="A65" s="70">
        <v>58</v>
      </c>
      <c r="B65" s="101" t="s">
        <v>513</v>
      </c>
      <c r="C65" s="101" t="s">
        <v>571</v>
      </c>
      <c r="D65" s="70" t="s">
        <v>465</v>
      </c>
      <c r="E65" s="70">
        <v>1</v>
      </c>
      <c r="F65" s="70" t="s">
        <v>0</v>
      </c>
      <c r="G65" s="71"/>
    </row>
    <row r="66" spans="1:7" ht="34.5" customHeight="1" x14ac:dyDescent="0.25">
      <c r="A66" s="70">
        <v>59</v>
      </c>
      <c r="B66" s="101" t="s">
        <v>514</v>
      </c>
      <c r="C66" s="101" t="s">
        <v>570</v>
      </c>
      <c r="D66" s="70" t="s">
        <v>465</v>
      </c>
      <c r="E66" s="70">
        <v>1</v>
      </c>
      <c r="F66" s="70" t="s">
        <v>0</v>
      </c>
      <c r="G66" s="71"/>
    </row>
    <row r="67" spans="1:7" ht="53.25" customHeight="1" x14ac:dyDescent="0.25">
      <c r="A67" s="70">
        <v>60</v>
      </c>
      <c r="B67" s="101" t="s">
        <v>515</v>
      </c>
      <c r="C67" s="101" t="s">
        <v>572</v>
      </c>
      <c r="D67" s="70" t="s">
        <v>465</v>
      </c>
      <c r="E67" s="70">
        <v>1</v>
      </c>
      <c r="F67" s="70" t="s">
        <v>0</v>
      </c>
      <c r="G67" s="71"/>
    </row>
    <row r="68" spans="1:7" ht="66.75" customHeight="1" x14ac:dyDescent="0.25">
      <c r="A68" s="70">
        <v>61</v>
      </c>
      <c r="B68" s="101" t="s">
        <v>516</v>
      </c>
      <c r="C68" s="101" t="s">
        <v>573</v>
      </c>
      <c r="D68" s="70" t="s">
        <v>465</v>
      </c>
      <c r="E68" s="70">
        <v>1</v>
      </c>
      <c r="F68" s="70" t="s">
        <v>0</v>
      </c>
      <c r="G68" s="71"/>
    </row>
    <row r="69" spans="1:7" ht="33.75" customHeight="1" x14ac:dyDescent="0.25">
      <c r="A69" s="70">
        <v>62</v>
      </c>
      <c r="B69" s="101" t="s">
        <v>517</v>
      </c>
      <c r="C69" s="101" t="s">
        <v>574</v>
      </c>
      <c r="D69" s="70" t="s">
        <v>465</v>
      </c>
      <c r="E69" s="70">
        <v>1</v>
      </c>
      <c r="F69" s="70" t="s">
        <v>0</v>
      </c>
      <c r="G69" s="71"/>
    </row>
    <row r="70" spans="1:7" ht="47.25" customHeight="1" x14ac:dyDescent="0.25">
      <c r="A70" s="70">
        <v>63</v>
      </c>
      <c r="B70" s="101" t="s">
        <v>518</v>
      </c>
      <c r="C70" s="101" t="s">
        <v>575</v>
      </c>
      <c r="D70" s="70" t="s">
        <v>465</v>
      </c>
      <c r="E70" s="70">
        <v>1</v>
      </c>
      <c r="F70" s="70" t="s">
        <v>0</v>
      </c>
      <c r="G70" s="71"/>
    </row>
    <row r="71" spans="1:7" ht="63.75" customHeight="1" x14ac:dyDescent="0.25">
      <c r="A71" s="70">
        <v>64</v>
      </c>
      <c r="B71" s="101" t="s">
        <v>519</v>
      </c>
      <c r="C71" s="101" t="s">
        <v>576</v>
      </c>
      <c r="D71" s="70" t="s">
        <v>465</v>
      </c>
      <c r="E71" s="70">
        <v>1</v>
      </c>
      <c r="F71" s="70" t="s">
        <v>0</v>
      </c>
      <c r="G71" s="71"/>
    </row>
    <row r="72" spans="1:7" ht="63.75" customHeight="1" x14ac:dyDescent="0.25">
      <c r="A72" s="70">
        <v>65</v>
      </c>
      <c r="B72" s="101" t="s">
        <v>520</v>
      </c>
      <c r="C72" s="101" t="s">
        <v>577</v>
      </c>
      <c r="D72" s="70" t="s">
        <v>465</v>
      </c>
      <c r="E72" s="70">
        <v>2</v>
      </c>
      <c r="F72" s="70" t="s">
        <v>0</v>
      </c>
      <c r="G72" s="71"/>
    </row>
    <row r="73" spans="1:7" ht="77.25" customHeight="1" x14ac:dyDescent="0.25">
      <c r="A73" s="70">
        <v>66</v>
      </c>
      <c r="B73" s="101" t="s">
        <v>521</v>
      </c>
      <c r="C73" s="101" t="s">
        <v>579</v>
      </c>
      <c r="D73" s="70" t="s">
        <v>465</v>
      </c>
      <c r="E73" s="70">
        <v>1</v>
      </c>
      <c r="F73" s="70" t="s">
        <v>466</v>
      </c>
      <c r="G73" s="71"/>
    </row>
    <row r="74" spans="1:7" ht="114" customHeight="1" x14ac:dyDescent="0.25">
      <c r="A74" s="70">
        <v>67</v>
      </c>
      <c r="B74" s="101" t="s">
        <v>522</v>
      </c>
      <c r="C74" s="101" t="s">
        <v>578</v>
      </c>
      <c r="D74" s="70" t="s">
        <v>465</v>
      </c>
      <c r="E74" s="70">
        <v>1</v>
      </c>
      <c r="F74" s="70" t="s">
        <v>466</v>
      </c>
      <c r="G74" s="71"/>
    </row>
    <row r="75" spans="1:7" ht="87.75" customHeight="1" x14ac:dyDescent="0.25">
      <c r="A75" s="70">
        <v>68</v>
      </c>
      <c r="B75" s="101" t="s">
        <v>523</v>
      </c>
      <c r="C75" s="101" t="s">
        <v>580</v>
      </c>
      <c r="D75" s="70" t="s">
        <v>465</v>
      </c>
      <c r="E75" s="70">
        <v>1</v>
      </c>
      <c r="F75" s="70" t="s">
        <v>466</v>
      </c>
      <c r="G75" s="71"/>
    </row>
    <row r="76" spans="1:7" ht="33" customHeight="1" x14ac:dyDescent="0.25">
      <c r="A76" s="70">
        <v>69</v>
      </c>
      <c r="B76" s="101" t="s">
        <v>524</v>
      </c>
      <c r="C76" s="101" t="s">
        <v>581</v>
      </c>
      <c r="D76" s="70" t="s">
        <v>465</v>
      </c>
      <c r="E76" s="70">
        <v>1</v>
      </c>
      <c r="F76" s="70" t="s">
        <v>0</v>
      </c>
      <c r="G76" s="71"/>
    </row>
    <row r="77" spans="1:7" ht="47.25" customHeight="1" x14ac:dyDescent="0.25">
      <c r="A77" s="70">
        <v>70</v>
      </c>
      <c r="B77" s="101" t="s">
        <v>525</v>
      </c>
      <c r="C77" s="101" t="s">
        <v>582</v>
      </c>
      <c r="D77" s="70" t="s">
        <v>465</v>
      </c>
      <c r="E77" s="70">
        <v>1</v>
      </c>
      <c r="F77" s="70" t="s">
        <v>0</v>
      </c>
      <c r="G77" s="71"/>
    </row>
    <row r="78" spans="1:7" ht="60" customHeight="1" x14ac:dyDescent="0.25">
      <c r="A78" s="70">
        <v>71</v>
      </c>
      <c r="B78" s="101" t="s">
        <v>526</v>
      </c>
      <c r="C78" s="101" t="s">
        <v>583</v>
      </c>
      <c r="D78" s="70" t="s">
        <v>465</v>
      </c>
      <c r="E78" s="70">
        <v>1</v>
      </c>
      <c r="F78" s="70" t="s">
        <v>0</v>
      </c>
      <c r="G78" s="71"/>
    </row>
    <row r="79" spans="1:7" ht="81.75" customHeight="1" x14ac:dyDescent="0.25">
      <c r="A79" s="70">
        <v>72</v>
      </c>
      <c r="B79" s="101" t="s">
        <v>527</v>
      </c>
      <c r="C79" s="101" t="s">
        <v>584</v>
      </c>
      <c r="D79" s="70" t="s">
        <v>465</v>
      </c>
      <c r="E79" s="70">
        <v>1</v>
      </c>
      <c r="F79" s="70" t="s">
        <v>0</v>
      </c>
      <c r="G79" s="71"/>
    </row>
    <row r="80" spans="1:7" ht="278.25" customHeight="1" x14ac:dyDescent="0.25">
      <c r="A80" s="70">
        <v>73</v>
      </c>
      <c r="B80" s="101" t="s">
        <v>528</v>
      </c>
      <c r="C80" s="98" t="s">
        <v>73</v>
      </c>
      <c r="D80" s="70" t="s">
        <v>465</v>
      </c>
      <c r="E80" s="70">
        <v>1</v>
      </c>
      <c r="F80" s="70" t="s">
        <v>0</v>
      </c>
      <c r="G80" s="71"/>
    </row>
    <row r="81" spans="1:7" ht="100.5" customHeight="1" x14ac:dyDescent="0.25">
      <c r="A81" s="70">
        <v>74</v>
      </c>
      <c r="B81" s="101" t="s">
        <v>529</v>
      </c>
      <c r="C81" s="101" t="s">
        <v>585</v>
      </c>
      <c r="D81" s="70" t="s">
        <v>465</v>
      </c>
      <c r="E81" s="70">
        <v>1</v>
      </c>
      <c r="F81" s="70" t="s">
        <v>0</v>
      </c>
      <c r="G81" s="71"/>
    </row>
  </sheetData>
  <mergeCells count="6">
    <mergeCell ref="A6:G6"/>
    <mergeCell ref="A1:G1"/>
    <mergeCell ref="A5:G5"/>
    <mergeCell ref="A2:G2"/>
    <mergeCell ref="A3:G3"/>
    <mergeCell ref="A4:G4"/>
  </mergeCells>
  <printOptions horizontalCentered="1"/>
  <pageMargins left="0.19685039370078741" right="0.19685039370078741" top="0.19685039370078741" bottom="0.19685039370078741" header="0" footer="0"/>
  <pageSetup paperSize="9" scale="8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5</vt:i4>
      </vt:variant>
    </vt:vector>
  </HeadingPairs>
  <TitlesOfParts>
    <vt:vector size="5" baseType="lpstr">
      <vt:lpstr>Информация о Чемпионате</vt: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Перов Александр Александрович</cp:lastModifiedBy>
  <cp:lastPrinted>2024-02-06T07:53:40Z</cp:lastPrinted>
  <dcterms:created xsi:type="dcterms:W3CDTF">2023-01-11T12:24:27Z</dcterms:created>
  <dcterms:modified xsi:type="dcterms:W3CDTF">2024-03-02T05:34:10Z</dcterms:modified>
</cp:coreProperties>
</file>