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0725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4525" iterateDelta="1E-4"/>
</workbook>
</file>

<file path=xl/calcChain.xml><?xml version="1.0" encoding="utf-8"?>
<calcChain xmlns="http://schemas.openxmlformats.org/spreadsheetml/2006/main">
  <c r="G67" i="4" l="1"/>
  <c r="G69" i="4"/>
  <c r="G71" i="4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4" i="1"/>
  <c r="C13" i="1"/>
  <c r="G11" i="1"/>
  <c r="E11" i="1"/>
  <c r="G10" i="1"/>
  <c r="E10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68" i="4" l="1"/>
  <c r="G70" i="4"/>
  <c r="G72" i="4"/>
  <c r="G73" i="4"/>
  <c r="G30" i="5"/>
  <c r="G29" i="5"/>
  <c r="G78" i="4"/>
  <c r="G77" i="4"/>
  <c r="G76" i="4"/>
  <c r="G47" i="1"/>
</calcChain>
</file>

<file path=xl/sharedStrings.xml><?xml version="1.0" encoding="utf-8"?>
<sst xmlns="http://schemas.openxmlformats.org/spreadsheetml/2006/main" count="477" uniqueCount="213">
  <si>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</si>
  <si>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</si>
  <si>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</si>
  <si>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</si>
  <si>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</si>
  <si>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</si>
  <si>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</si>
  <si>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</si>
  <si>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</si>
  <si>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</si>
  <si>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</si>
  <si>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</si>
  <si>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</si>
  <si>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</si>
  <si>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</si>
  <si>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</si>
  <si>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</si>
  <si>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</si>
  <si>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</si>
  <si>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</si>
  <si>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</si>
  <si>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</si>
  <si>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</si>
  <si>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</si>
  <si>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</si>
  <si>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</si>
  <si>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</si>
  <si>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</si>
  <si>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</si>
  <si>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</si>
  <si>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</si>
  <si>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</si>
  <si>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МФУ</t>
  </si>
  <si>
    <t>Площадь зоны: не менее 12 кв.м.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</si>
  <si>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</si>
  <si>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</si>
  <si>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</si>
  <si>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</si>
  <si>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 xml:space="preserve">Стол компьютерный </t>
  </si>
  <si>
    <t>(ШхГхВ) 1200х700х750</t>
  </si>
  <si>
    <t>Сетевой удлинитель (на 5 розеток)</t>
  </si>
  <si>
    <t>Кресло компьютерное</t>
  </si>
  <si>
    <t>на колесиках, с подлокотниками
синяя или серая обивка
расчитанные на вес не менее 100 кг</t>
  </si>
  <si>
    <t>Складское помещение НЕ ТРЕБУЕТСЯ</t>
  </si>
  <si>
    <t>Бумага А4</t>
  </si>
  <si>
    <t>Ручка шариковая</t>
  </si>
  <si>
    <t>Скрепки канцелярские</t>
  </si>
  <si>
    <t>Файлы А4</t>
  </si>
  <si>
    <t>Ножницы</t>
  </si>
  <si>
    <t>пачка 500 листов</t>
  </si>
  <si>
    <t>упак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</si>
  <si>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</si>
  <si>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</si>
  <si>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</si>
  <si>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</si>
  <si>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</si>
  <si>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</si>
  <si>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</si>
  <si>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</si>
  <si>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</si>
  <si>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</si>
  <si>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</si>
  <si>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</si>
  <si>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</si>
  <si>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</si>
  <si>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</si>
  <si>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</si>
  <si>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</si>
  <si>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</si>
  <si>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</si>
  <si>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</si>
  <si>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</si>
  <si>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</si>
  <si>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</si>
  <si>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люкс) 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</si>
  <si>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</si>
  <si>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</si>
  <si>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rFont val="Times New Roman"/>
        <family val="1"/>
        <charset val="204"/>
      </rPr>
      <t xml:space="preserve"> м2 на всю зону</t>
    </r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</si>
  <si>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</si>
  <si>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</si>
  <si>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</si>
  <si>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</si>
  <si>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</si>
  <si>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</si>
  <si>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</si>
  <si>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</si>
  <si>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</si>
  <si>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</si>
  <si>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</si>
  <si>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Технология переработки дикорастущего лекарственнорастительного сырья и ягод</t>
  </si>
  <si>
    <t>НПВ 3000 г. Точность 0,1 г. LCD дисплей. 
Режимы: счетный, процентный, суммирование 
веса, тарирование. Размер платформы 165х125 
мм из нержавейки. Единица измерения: грамм.</t>
  </si>
  <si>
    <t>1000 г.Дискретность:0,01 г.Класс точности: II., 
OIML R76-1-Источник питания: сеть 
220В/50Гц через сетевой адаптер, Рабочий 
диапазон температур: от +10°С до +30°C.</t>
  </si>
  <si>
    <t>Эковизор (дозиметр + нитрат-тестер + анализатор воды + индикатор ЭМ-поля)</t>
  </si>
  <si>
    <t>Миски из нержавеющей стали</t>
  </si>
  <si>
    <t>Миски из пищевой нержавеющей стали, обьем  1 литр</t>
  </si>
  <si>
    <t>Контейнер под мусор</t>
  </si>
  <si>
    <t xml:space="preserve">Соковыжималка </t>
  </si>
  <si>
    <t>Чайник электрический</t>
  </si>
  <si>
    <t>Чайник фарфоровый</t>
  </si>
  <si>
    <t>Чашки фарфоровые</t>
  </si>
  <si>
    <t xml:space="preserve">Подковообразный магнит </t>
  </si>
  <si>
    <t>подъемная сила не менее 5кг</t>
  </si>
  <si>
    <t xml:space="preserve">Стул металический перфоированный </t>
  </si>
  <si>
    <t xml:space="preserve">Стеллаж производственный , выполненный из нержавеющей стали , предназначен для использования в пищевой промышленности </t>
  </si>
  <si>
    <t>Стол  производственный   выполненный из нержавеющей стали , предназначен для использования в пищевой промышленности</t>
  </si>
  <si>
    <t xml:space="preserve">Степлер до 20 листов </t>
  </si>
  <si>
    <t>Скрепки  металлические оцинкованные 28 мм (100 штук в упаковке)</t>
  </si>
  <si>
    <t>Файл-вкладыш  А4 40 мкм гладкий прозрачный 100 штук в упаковке</t>
  </si>
  <si>
    <t>Критически важные характеристики позициии отсутствуют</t>
  </si>
  <si>
    <t>Планшет</t>
  </si>
  <si>
    <t>Доска-планшет , с верхним прижимом, А4, 235 см, картон/ПВХ</t>
  </si>
  <si>
    <t xml:space="preserve">кг ( на 1 конкурсанта) </t>
  </si>
  <si>
    <t>Банки стеклянные</t>
  </si>
  <si>
    <t xml:space="preserve">Полотенца одноразовые </t>
  </si>
  <si>
    <t>Банки стеклянные с завинчивающейся крышкой, 250 мл</t>
  </si>
  <si>
    <t>Степлер со скобами</t>
  </si>
  <si>
    <t>Крафт-пакеты</t>
  </si>
  <si>
    <t>Папка-регистратор</t>
  </si>
  <si>
    <t>папка-регистратор 80мм, бумвинил, серый</t>
  </si>
  <si>
    <t>Набор (совок и щетка на длинной ручке), материал пластик</t>
  </si>
  <si>
    <t>Набор для уборки (совок и щетка)</t>
  </si>
  <si>
    <t xml:space="preserve">Часы песочные </t>
  </si>
  <si>
    <t>часы песочные настольные на 6мин</t>
  </si>
  <si>
    <t>Ступка фарфоровая с пестиком</t>
  </si>
  <si>
    <t>Стаканчик для взвешивания</t>
  </si>
  <si>
    <t>594*841мм</t>
  </si>
  <si>
    <t>сбор из трав</t>
  </si>
  <si>
    <t>ягоды сушеные</t>
  </si>
  <si>
    <t> Ноутбук - тип 1</t>
  </si>
  <si>
    <t>Ноутбук Intel® Core ™ i5-9300H CPU@2,400 GHz 2,40 GHz/ 8 GB/Intel®U HD Graphics630 Nvidia Geforce GTX 1050/1 TB/ Win10/ черный</t>
  </si>
  <si>
    <t>Мышь проводная CBR CM-131 USB черный</t>
  </si>
  <si>
    <t>Производитель CBR Серия CM Модель CM 131 Тип датчика перемещения оптический Разрешение сенсора 800  dpi</t>
  </si>
  <si>
    <t> Коврик для мыши A4 серии X7-200MP</t>
  </si>
  <si>
    <t xml:space="preserve">Жесткость: мягкий Материал покрытия: ткань Материал основания: резина Подставка для запястье: нет Цвет: черный Габариты и вес Толщина: 3 мм Длина: 25 см Ширина: 20 см </t>
  </si>
  <si>
    <t xml:space="preserve">Сетевой фильтр  </t>
  </si>
  <si>
    <t xml:space="preserve">Номинальное напряжение: 250 B
Суммарная номинальная мощность нагрузки: 2,2 кВт, Номинальный ток нагрузки: 10 А, Количество розеток с заземлением: 5 шт. Длина: 5 м
</t>
  </si>
  <si>
    <t xml:space="preserve"> USB флешка (от 8 Gb)</t>
  </si>
  <si>
    <t>USB накопитель Perfeo с колпачком, модель C05 объемом памяти 8GB, черного цвета имеет компактный размер.</t>
  </si>
  <si>
    <t> Мышь проводная CBR CM-131 USB черный</t>
  </si>
  <si>
    <t>Производитель CBR Серия CM Модель CM 131Тип датчика перемещения Оптическая Разрешение сенсора (макс.dpi)800</t>
  </si>
  <si>
    <t>Длина шнура1.8 м,
Входная вилка, тип EURO
Выходные розетки с заземлением типа EURO 5
Максимальная нагрузка 2200 Вт
Максимальный ток нагрузки 10 A, Номинальное напряжение питающей сети 220 В, Частота сети 50 Гц</t>
  </si>
  <si>
    <t> Проектор</t>
  </si>
  <si>
    <t> Проектор Acer X138WH DLP 3700Lm (1280x800) 20000:1 ресурс лампы:4000часов 1xHDMI 2.7кг</t>
  </si>
  <si>
    <t> Экран для проектора</t>
  </si>
  <si>
    <t>Серия-Master View Модель -LMV-100105, переносной, закрепленный на стене. Механизм сворачивания экрана -пружинный</t>
  </si>
  <si>
    <t xml:space="preserve"> Кресло офисное </t>
  </si>
  <si>
    <t>виниловые одноразовые</t>
  </si>
  <si>
    <t>фартук одноразовый  полиэтилен, универсальный</t>
  </si>
  <si>
    <t xml:space="preserve">Перчатки </t>
  </si>
  <si>
    <t xml:space="preserve">Салфетки </t>
  </si>
  <si>
    <t xml:space="preserve">Фартук </t>
  </si>
  <si>
    <t>Плоды ягоды сушеные</t>
  </si>
  <si>
    <t>Крупнолистовой с добавками и без</t>
  </si>
  <si>
    <t>Региональный</t>
  </si>
  <si>
    <t xml:space="preserve">Освещение: Допустимо верхнее искусственное освещение ( не менее 500 люкс) </t>
  </si>
  <si>
    <t>Контур заземления для электропитания и сети слаботочных подключений (при необходимости) : не требуется</t>
  </si>
  <si>
    <t>Покрытие пола: нескользящая поверхность/линолеум</t>
  </si>
  <si>
    <t>Освещение: Допустимо верхнее искусственное освещение ( не менее 500 люкс)</t>
  </si>
  <si>
    <t xml:space="preserve">Электричество: ___ подключения к сети  по (220 Вольт)	</t>
  </si>
  <si>
    <t xml:space="preserve">Электричество: ___ подключения к сети  по (220 Вольт и 380 Вольт)	</t>
  </si>
  <si>
    <t>ягоды (облепиха, клюква и др.)</t>
  </si>
  <si>
    <t xml:space="preserve">Плоды ягоды спелые или замороженные </t>
  </si>
  <si>
    <t xml:space="preserve">кг ( по 3 кг на 1 конкурсанта) </t>
  </si>
  <si>
    <t>Лист формата А1 (ватман)</t>
  </si>
  <si>
    <t>Скотч цветной</t>
  </si>
  <si>
    <t>Клейкая лента цветная 48 мм х 50 м (легко удаляемая)</t>
  </si>
  <si>
    <r>
      <t>салфетка антисептическая спиртовая, 60</t>
    </r>
    <r>
      <rPr>
        <sz val="12"/>
        <rFont val="Calibri"/>
        <family val="2"/>
        <charset val="204"/>
      </rPr>
      <t>×100мм</t>
    </r>
  </si>
  <si>
    <t>расходный материал</t>
  </si>
  <si>
    <t>из белого фарфора или глазированной керамики,  емкостью 300мл</t>
  </si>
  <si>
    <t>из белого фарфора или глазированной керамики, с зазубренными краями, снабженный крышкой, неплотноприлегающий к краям сосуда, емкостью 300мл</t>
  </si>
  <si>
    <t xml:space="preserve">Ступка фарфоровая с пестиком </t>
  </si>
  <si>
    <t xml:space="preserve">Стаканчик для взвешивания </t>
  </si>
  <si>
    <t>Полотенца однаразовые  выполнены из специального мягкого материала, впитывающие влагу, в рулоне на бумажнй  втулке</t>
  </si>
  <si>
    <t xml:space="preserve">бумажный крафт пакет с окном </t>
  </si>
  <si>
    <t xml:space="preserve">Ручка шариковая синяя </t>
  </si>
  <si>
    <t>Алтайский край</t>
  </si>
  <si>
    <t>КГБПОУ "Бийский государственный колледж"</t>
  </si>
  <si>
    <t>г. Бийск пер. Мопровский, д.27</t>
  </si>
  <si>
    <t>Пташинская Эльза Раисовна</t>
  </si>
  <si>
    <t>Воросцова Диана Давидовна</t>
  </si>
  <si>
    <t>24-28.03.2024</t>
  </si>
  <si>
    <t>Шнековая соковыжималка горизонтальная, мощность не менее 200 Вт. GFGRIL Шнековая соковыжималка 2 в 1 GF-J30</t>
  </si>
  <si>
    <t>Чайник Oasis K-10NS</t>
  </si>
  <si>
    <t>г. Бийск пер. Мопровский, 27</t>
  </si>
  <si>
    <t>ewita.2011@yandex.ru</t>
  </si>
  <si>
    <t>Пташинcкая Эльза Раисовна</t>
  </si>
  <si>
    <t>diana.v@bgtc.su</t>
  </si>
  <si>
    <t>Покрытие пола: линолеум</t>
  </si>
  <si>
    <t>Стол ученический</t>
  </si>
  <si>
    <t>Производитель CANON Модель LBP621Cw Тип оборудования-Принтер лазерный цветной Размер печати А4.</t>
  </si>
  <si>
    <t>Стул на колесиках на пятилучие, без подлокотника</t>
  </si>
  <si>
    <t>Количество на 1 рабочее место</t>
  </si>
  <si>
    <t>Стул ученический</t>
  </si>
  <si>
    <t>на ножках</t>
  </si>
  <si>
    <t>Вешало 2-х стоечное с крючками, и полкой, ширина  510 мм, высота 1820 мм</t>
  </si>
  <si>
    <t>KYOSERA Ecosys V2235DN</t>
  </si>
  <si>
    <t xml:space="preserve"> Объем – 10 л. Форма круглая, материал –пластик, высота 27см, диаметр-26</t>
  </si>
  <si>
    <t>Площадь зоны:  16 кв.м.</t>
  </si>
  <si>
    <t>Площадь зоны:  40 кв.м.</t>
  </si>
  <si>
    <t xml:space="preserve">Электричество: __7_ подключений  к сети  по (220 Вольт)	</t>
  </si>
  <si>
    <t>Стол ученический  шириной 50 см, глубиной 120 см, высотой 75 см. Столешница изготовлена из ЛДСП не менее 25мм, облицована кромкой ПВХ 2,0мм.</t>
  </si>
  <si>
    <t xml:space="preserve">Объем 1,4 л
Конструкция - переносной
Класс пожара - ВСЕ
Тип углекислотный
</t>
  </si>
  <si>
    <t>AquaWork 0.7-TWR настольный белый. Загрузка бутыли сверху. Рабочая температура - от +10 до +38 °С/ Размеры (ШxДxВ) - 270 x 300 x 430 мм/ Вес - 1.89 кг</t>
  </si>
  <si>
    <t>Площадь зоны:  2,5 кв.м./человека</t>
  </si>
  <si>
    <t xml:space="preserve">Электричество: 6  подключений к сети  по (220 Вольт и 380 Вольт)	</t>
  </si>
  <si>
    <t>Весы лабораторные (ВК-3000 200108 и ВК-3000.1)</t>
  </si>
  <si>
    <t>Весы лабораторные (DL-1002 и HCB-1002 (1000г/0,01г) калибровка внутренняя)</t>
  </si>
  <si>
    <t>Эковизор (СОЭКС)</t>
  </si>
  <si>
    <t xml:space="preserve">Миска из нержавеющей стали </t>
  </si>
  <si>
    <t xml:space="preserve">Миска из  пищевой нержавеющей стали, объём 2 литров </t>
  </si>
  <si>
    <t>Мусорная корзина 10 л</t>
  </si>
  <si>
    <t>Стол производственный (Стол производственный СП-С-10/6 (1000*600*850) стол. нерж.; каркас оцин. разб; полка реш.)</t>
  </si>
  <si>
    <t>Стеллаж (Стеллаж производств. ASS 600*400*1800 мм; (СТП-С-6/4)  4 нерж. полки; стойка оцинк. сталь; разборн)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</si>
</sst>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25" fillId="0" borderId="0"/>
  </cellStyleXfs>
  <cellXfs count="200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12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justify" vertical="top" wrapText="1"/>
    </xf>
    <xf numFmtId="0" fontId="12" fillId="0" borderId="21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18" xfId="1" applyFont="1" applyBorder="1" applyAlignment="1">
      <alignment horizontal="center" vertical="center"/>
    </xf>
    <xf numFmtId="0" fontId="10" fillId="0" borderId="0" xfId="1" applyFont="1"/>
    <xf numFmtId="0" fontId="1" fillId="0" borderId="0" xfId="1"/>
    <xf numFmtId="0" fontId="15" fillId="0" borderId="22" xfId="0" applyFont="1" applyBorder="1" applyAlignment="1">
      <alignment horizontal="left" vertical="top" wrapText="1"/>
    </xf>
    <xf numFmtId="0" fontId="2" fillId="0" borderId="0" xfId="1" applyFont="1"/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right" wrapText="1"/>
    </xf>
    <xf numFmtId="0" fontId="20" fillId="0" borderId="20" xfId="2" applyFont="1" applyBorder="1" applyAlignment="1">
      <alignment horizontal="right"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 wrapText="1"/>
    </xf>
    <xf numFmtId="0" fontId="1" fillId="0" borderId="0" xfId="1"/>
    <xf numFmtId="0" fontId="22" fillId="0" borderId="20" xfId="0" applyFont="1" applyFill="1" applyBorder="1" applyAlignment="1">
      <alignment vertical="top" wrapText="1"/>
    </xf>
    <xf numFmtId="0" fontId="22" fillId="0" borderId="20" xfId="0" applyFont="1" applyFill="1" applyBorder="1" applyAlignment="1">
      <alignment horizontal="justify" vertical="top" wrapText="1"/>
    </xf>
    <xf numFmtId="0" fontId="22" fillId="0" borderId="23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justify" vertical="top" wrapText="1"/>
    </xf>
    <xf numFmtId="0" fontId="22" fillId="0" borderId="26" xfId="0" applyFont="1" applyFill="1" applyBorder="1" applyAlignment="1">
      <alignment vertical="top" wrapText="1"/>
    </xf>
    <xf numFmtId="0" fontId="22" fillId="0" borderId="26" xfId="0" applyFont="1" applyFill="1" applyBorder="1" applyAlignment="1">
      <alignment horizontal="justify" vertical="top" wrapText="1"/>
    </xf>
    <xf numFmtId="0" fontId="22" fillId="0" borderId="20" xfId="0" applyFont="1" applyFill="1" applyBorder="1" applyAlignment="1">
      <alignment horizontal="justify" vertical="center" wrapText="1"/>
    </xf>
    <xf numFmtId="0" fontId="23" fillId="0" borderId="20" xfId="0" applyFont="1" applyBorder="1" applyAlignment="1">
      <alignment horizontal="left" vertical="top" wrapText="1"/>
    </xf>
    <xf numFmtId="0" fontId="2" fillId="0" borderId="21" xfId="1" applyFont="1" applyBorder="1" applyAlignment="1">
      <alignment horizontal="center" vertical="center" wrapText="1"/>
    </xf>
    <xf numFmtId="0" fontId="22" fillId="0" borderId="20" xfId="3" applyFont="1" applyFill="1" applyBorder="1" applyAlignment="1">
      <alignment horizontal="justify" vertical="top" wrapText="1"/>
    </xf>
    <xf numFmtId="0" fontId="22" fillId="0" borderId="20" xfId="3" applyFont="1" applyFill="1" applyBorder="1" applyAlignment="1">
      <alignment vertical="top" wrapText="1"/>
    </xf>
    <xf numFmtId="0" fontId="12" fillId="0" borderId="5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" fillId="0" borderId="0" xfId="1"/>
    <xf numFmtId="0" fontId="26" fillId="0" borderId="0" xfId="1" applyFont="1"/>
    <xf numFmtId="0" fontId="22" fillId="0" borderId="20" xfId="0" applyFont="1" applyBorder="1" applyAlignment="1">
      <alignment horizontal="left" vertical="top" wrapText="1"/>
    </xf>
    <xf numFmtId="0" fontId="22" fillId="0" borderId="26" xfId="0" applyFont="1" applyBorder="1" applyAlignment="1">
      <alignment horizontal="left" vertical="top" wrapText="1"/>
    </xf>
    <xf numFmtId="0" fontId="24" fillId="0" borderId="23" xfId="0" applyFont="1" applyBorder="1" applyAlignment="1">
      <alignment horizontal="left" vertical="top" wrapText="1"/>
    </xf>
    <xf numFmtId="0" fontId="1" fillId="0" borderId="0" xfId="1"/>
    <xf numFmtId="0" fontId="13" fillId="0" borderId="20" xfId="0" applyFont="1" applyBorder="1" applyAlignment="1">
      <alignment vertical="center" wrapText="1"/>
    </xf>
    <xf numFmtId="0" fontId="11" fillId="0" borderId="26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1" fillId="0" borderId="36" xfId="0" applyFont="1" applyBorder="1" applyAlignment="1">
      <alignment vertical="top" wrapText="1"/>
    </xf>
    <xf numFmtId="0" fontId="13" fillId="0" borderId="20" xfId="0" applyFont="1" applyBorder="1" applyAlignment="1">
      <alignment horizontal="justify" vertical="center" wrapText="1"/>
    </xf>
    <xf numFmtId="0" fontId="15" fillId="0" borderId="26" xfId="0" applyFont="1" applyBorder="1" applyAlignment="1">
      <alignment horizontal="left" vertical="top" wrapText="1"/>
    </xf>
    <xf numFmtId="0" fontId="13" fillId="7" borderId="20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horizontal="justify" vertical="center" wrapText="1"/>
    </xf>
    <xf numFmtId="0" fontId="1" fillId="0" borderId="0" xfId="1" applyFont="1"/>
    <xf numFmtId="0" fontId="22" fillId="0" borderId="26" xfId="3" applyFont="1" applyFill="1" applyBorder="1" applyAlignment="1">
      <alignment horizontal="left"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4" fillId="0" borderId="23" xfId="0" applyFont="1" applyBorder="1" applyAlignment="1">
      <alignment vertical="top" wrapText="1"/>
    </xf>
    <xf numFmtId="0" fontId="24" fillId="0" borderId="1" xfId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top" wrapText="1"/>
    </xf>
    <xf numFmtId="0" fontId="24" fillId="0" borderId="1" xfId="1" applyFont="1" applyBorder="1"/>
    <xf numFmtId="0" fontId="24" fillId="0" borderId="5" xfId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top" wrapText="1"/>
    </xf>
    <xf numFmtId="0" fontId="22" fillId="0" borderId="1" xfId="1" applyFont="1" applyBorder="1" applyAlignment="1">
      <alignment horizontal="left" vertical="center" wrapText="1"/>
    </xf>
    <xf numFmtId="0" fontId="22" fillId="0" borderId="1" xfId="1" applyFont="1" applyBorder="1"/>
    <xf numFmtId="0" fontId="24" fillId="0" borderId="1" xfId="1" applyFont="1" applyBorder="1" applyAlignment="1">
      <alignment horizontal="center" vertical="top"/>
    </xf>
    <xf numFmtId="0" fontId="24" fillId="0" borderId="18" xfId="1" applyFont="1" applyBorder="1" applyAlignment="1">
      <alignment horizontal="center" vertical="top"/>
    </xf>
    <xf numFmtId="0" fontId="22" fillId="0" borderId="1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4" fillId="0" borderId="28" xfId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center" vertical="center" wrapText="1"/>
    </xf>
    <xf numFmtId="0" fontId="22" fillId="0" borderId="5" xfId="1" applyFont="1" applyBorder="1"/>
    <xf numFmtId="0" fontId="22" fillId="0" borderId="28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 wrapText="1"/>
    </xf>
    <xf numFmtId="0" fontId="27" fillId="0" borderId="5" xfId="1" applyFont="1" applyBorder="1"/>
    <xf numFmtId="0" fontId="24" fillId="0" borderId="28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center" vertical="center"/>
    </xf>
    <xf numFmtId="0" fontId="22" fillId="0" borderId="1" xfId="1" applyFont="1" applyBorder="1" applyAlignment="1">
      <alignment wrapText="1"/>
    </xf>
    <xf numFmtId="0" fontId="24" fillId="0" borderId="20" xfId="3" applyFont="1" applyBorder="1" applyAlignment="1">
      <alignment horizontal="left" vertical="center" wrapText="1"/>
    </xf>
    <xf numFmtId="0" fontId="22" fillId="0" borderId="20" xfId="3" applyFont="1" applyFill="1" applyBorder="1" applyAlignment="1">
      <alignment horizontal="left" vertical="top" wrapText="1"/>
    </xf>
    <xf numFmtId="0" fontId="1" fillId="0" borderId="0" xfId="1"/>
    <xf numFmtId="0" fontId="1" fillId="0" borderId="0" xfId="1"/>
    <xf numFmtId="0" fontId="12" fillId="0" borderId="15" xfId="1" applyFont="1" applyBorder="1" applyAlignment="1">
      <alignment horizontal="center" vertical="center"/>
    </xf>
    <xf numFmtId="0" fontId="2" fillId="0" borderId="15" xfId="1" applyFont="1" applyBorder="1"/>
    <xf numFmtId="0" fontId="13" fillId="0" borderId="23" xfId="0" applyFont="1" applyFill="1" applyBorder="1" applyAlignment="1">
      <alignment horizontal="justify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2" fillId="0" borderId="15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2" xfId="1" applyFont="1" applyFill="1" applyBorder="1" applyAlignment="1">
      <alignment vertical="top"/>
    </xf>
    <xf numFmtId="0" fontId="2" fillId="0" borderId="1" xfId="1" applyFont="1" applyFill="1" applyBorder="1" applyAlignment="1">
      <alignment vertical="top"/>
    </xf>
    <xf numFmtId="0" fontId="2" fillId="0" borderId="2" xfId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top" wrapText="1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8" fillId="5" borderId="0" xfId="1" applyFont="1" applyFill="1" applyBorder="1" applyAlignment="1">
      <alignment horizontal="center" vertical="center" wrapText="1"/>
    </xf>
    <xf numFmtId="0" fontId="8" fillId="6" borderId="0" xfId="1" applyFont="1" applyFill="1" applyBorder="1" applyAlignment="1">
      <alignment horizontal="center"/>
    </xf>
    <xf numFmtId="0" fontId="8" fillId="5" borderId="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13" xfId="1" applyFont="1" applyBorder="1"/>
    <xf numFmtId="0" fontId="2" fillId="0" borderId="12" xfId="1" applyFont="1" applyBorder="1"/>
    <xf numFmtId="0" fontId="2" fillId="0" borderId="11" xfId="1" applyFont="1" applyBorder="1" applyAlignment="1">
      <alignment horizontal="left" vertical="top" wrapText="1"/>
    </xf>
    <xf numFmtId="0" fontId="2" fillId="0" borderId="0" xfId="1" applyFont="1"/>
    <xf numFmtId="0" fontId="2" fillId="0" borderId="10" xfId="1" applyFont="1" applyBorder="1"/>
    <xf numFmtId="0" fontId="2" fillId="0" borderId="11" xfId="1" applyFont="1" applyFill="1" applyBorder="1" applyAlignment="1">
      <alignment horizontal="left" vertical="top" wrapText="1"/>
    </xf>
    <xf numFmtId="0" fontId="2" fillId="0" borderId="0" xfId="1" applyFont="1" applyFill="1"/>
    <xf numFmtId="0" fontId="2" fillId="0" borderId="10" xfId="1" applyFont="1" applyFill="1" applyBorder="1"/>
    <xf numFmtId="0" fontId="2" fillId="0" borderId="9" xfId="1" applyFont="1" applyBorder="1" applyAlignment="1">
      <alignment horizontal="left" vertical="top" wrapText="1"/>
    </xf>
    <xf numFmtId="0" fontId="2" fillId="0" borderId="8" xfId="1" applyFont="1" applyBorder="1"/>
    <xf numFmtId="0" fontId="2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2" fillId="0" borderId="11" xfId="1" applyFont="1" applyBorder="1" applyAlignment="1">
      <alignment horizontal="left" vertical="top" wrapText="1"/>
    </xf>
    <xf numFmtId="0" fontId="12" fillId="0" borderId="0" xfId="1" applyFont="1"/>
    <xf numFmtId="0" fontId="12" fillId="0" borderId="10" xfId="1" applyFont="1" applyBorder="1"/>
    <xf numFmtId="0" fontId="12" fillId="0" borderId="9" xfId="1" applyFont="1" applyBorder="1" applyAlignment="1">
      <alignment horizontal="left" vertical="top" wrapText="1"/>
    </xf>
    <xf numFmtId="0" fontId="12" fillId="0" borderId="8" xfId="1" applyFont="1" applyBorder="1"/>
    <xf numFmtId="0" fontId="12" fillId="0" borderId="7" xfId="1" applyFont="1" applyBorder="1"/>
    <xf numFmtId="0" fontId="9" fillId="2" borderId="4" xfId="1" applyFont="1" applyFill="1" applyBorder="1" applyAlignment="1">
      <alignment horizontal="center" vertical="center"/>
    </xf>
    <xf numFmtId="0" fontId="6" fillId="0" borderId="3" xfId="1" applyFont="1" applyBorder="1"/>
    <xf numFmtId="0" fontId="2" fillId="0" borderId="0" xfId="1" applyFont="1" applyAlignment="1">
      <alignment horizontal="right"/>
    </xf>
    <xf numFmtId="0" fontId="22" fillId="0" borderId="23" xfId="3" applyFont="1" applyFill="1" applyBorder="1" applyAlignment="1">
      <alignment horizontal="left" vertical="center" wrapText="1"/>
    </xf>
    <xf numFmtId="0" fontId="22" fillId="0" borderId="29" xfId="3" applyFont="1" applyFill="1" applyBorder="1" applyAlignment="1">
      <alignment horizontal="left" vertical="center" wrapText="1"/>
    </xf>
    <xf numFmtId="0" fontId="22" fillId="0" borderId="26" xfId="3" applyFont="1" applyFill="1" applyBorder="1" applyAlignment="1">
      <alignment horizontal="left" vertical="center" wrapText="1"/>
    </xf>
    <xf numFmtId="0" fontId="22" fillId="0" borderId="30" xfId="1" applyFont="1" applyBorder="1" applyAlignment="1">
      <alignment horizontal="center" vertical="center" wrapText="1"/>
    </xf>
    <xf numFmtId="0" fontId="22" fillId="0" borderId="31" xfId="1" applyFont="1" applyBorder="1" applyAlignment="1">
      <alignment horizontal="center" vertical="center" wrapText="1"/>
    </xf>
    <xf numFmtId="0" fontId="22" fillId="0" borderId="32" xfId="1" applyFont="1" applyBorder="1" applyAlignment="1">
      <alignment horizontal="center" vertical="center" wrapText="1"/>
    </xf>
    <xf numFmtId="0" fontId="22" fillId="0" borderId="23" xfId="3" applyFont="1" applyFill="1" applyBorder="1" applyAlignment="1">
      <alignment horizontal="left" vertical="top" wrapText="1"/>
    </xf>
    <xf numFmtId="0" fontId="22" fillId="0" borderId="29" xfId="3" applyFont="1" applyFill="1" applyBorder="1" applyAlignment="1">
      <alignment horizontal="left" vertical="top" wrapText="1"/>
    </xf>
    <xf numFmtId="0" fontId="22" fillId="0" borderId="26" xfId="3" applyFont="1" applyFill="1" applyBorder="1" applyAlignment="1">
      <alignment horizontal="left" vertical="top" wrapText="1"/>
    </xf>
    <xf numFmtId="0" fontId="22" fillId="0" borderId="23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22" fillId="0" borderId="23" xfId="1" applyFont="1" applyBorder="1" applyAlignment="1">
      <alignment horizontal="center" vertical="center" wrapText="1"/>
    </xf>
    <xf numFmtId="0" fontId="22" fillId="0" borderId="29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/>
    </xf>
    <xf numFmtId="0" fontId="27" fillId="0" borderId="34" xfId="1" applyFont="1" applyBorder="1" applyAlignment="1">
      <alignment horizontal="center"/>
    </xf>
    <xf numFmtId="0" fontId="27" fillId="0" borderId="35" xfId="1" applyFont="1" applyBorder="1" applyAlignment="1">
      <alignment horizontal="center"/>
    </xf>
    <xf numFmtId="0" fontId="22" fillId="2" borderId="4" xfId="1" applyFont="1" applyFill="1" applyBorder="1" applyAlignment="1">
      <alignment horizontal="center" vertical="center"/>
    </xf>
    <xf numFmtId="0" fontId="22" fillId="0" borderId="0" xfId="1" applyFont="1" applyBorder="1"/>
    <xf numFmtId="0" fontId="22" fillId="0" borderId="3" xfId="1" applyFont="1" applyBorder="1"/>
    <xf numFmtId="0" fontId="5" fillId="4" borderId="18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8" fillId="5" borderId="16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top" wrapText="1"/>
    </xf>
    <xf numFmtId="0" fontId="22" fillId="0" borderId="1" xfId="1" applyFont="1" applyFill="1" applyBorder="1" applyAlignment="1">
      <alignment vertical="top" wrapText="1"/>
    </xf>
    <xf numFmtId="0" fontId="12" fillId="0" borderId="21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19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left" vertical="top" wrapText="1"/>
    </xf>
    <xf numFmtId="0" fontId="21" fillId="0" borderId="20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horizontal="left" vertical="top" wrapText="1"/>
    </xf>
    <xf numFmtId="0" fontId="12" fillId="0" borderId="27" xfId="1" applyFont="1" applyFill="1" applyBorder="1" applyAlignment="1">
      <alignment horizontal="center" vertical="center"/>
    </xf>
  </cellXfs>
  <cellStyles count="4">
    <cellStyle name="Гиперссылка" xfId="2" builtinId="8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ana.v@bgtc.su" TargetMode="External"/><Relationship Id="rId1" Type="http://schemas.openxmlformats.org/officeDocument/2006/relationships/hyperlink" Target="mailto:ewita.2011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H6" sqref="H6"/>
    </sheetView>
  </sheetViews>
  <sheetFormatPr defaultRowHeight="18.75" x14ac:dyDescent="0.3"/>
  <cols>
    <col min="1" max="1" width="46.5703125" style="33" customWidth="1"/>
    <col min="2" max="2" width="90.5703125" style="34" customWidth="1"/>
  </cols>
  <sheetData>
    <row r="2" spans="1:2" x14ac:dyDescent="0.3">
      <c r="B2" s="33"/>
    </row>
    <row r="3" spans="1:2" ht="37.5" x14ac:dyDescent="0.3">
      <c r="A3" s="35" t="s">
        <v>57</v>
      </c>
      <c r="B3" s="36" t="s">
        <v>89</v>
      </c>
    </row>
    <row r="4" spans="1:2" x14ac:dyDescent="0.3">
      <c r="A4" s="35" t="s">
        <v>86</v>
      </c>
      <c r="B4" s="36" t="s">
        <v>153</v>
      </c>
    </row>
    <row r="5" spans="1:2" x14ac:dyDescent="0.3">
      <c r="A5" s="35" t="s">
        <v>56</v>
      </c>
      <c r="B5" s="36" t="s">
        <v>175</v>
      </c>
    </row>
    <row r="6" spans="1:2" ht="37.5" x14ac:dyDescent="0.3">
      <c r="A6" s="35" t="s">
        <v>67</v>
      </c>
      <c r="B6" s="36" t="s">
        <v>176</v>
      </c>
    </row>
    <row r="7" spans="1:2" x14ac:dyDescent="0.3">
      <c r="A7" s="35" t="s">
        <v>87</v>
      </c>
      <c r="B7" s="36" t="s">
        <v>183</v>
      </c>
    </row>
    <row r="8" spans="1:2" x14ac:dyDescent="0.3">
      <c r="A8" s="35" t="s">
        <v>58</v>
      </c>
      <c r="B8" s="36" t="s">
        <v>180</v>
      </c>
    </row>
    <row r="9" spans="1:2" x14ac:dyDescent="0.3">
      <c r="A9" s="35" t="s">
        <v>59</v>
      </c>
      <c r="B9" s="36" t="s">
        <v>185</v>
      </c>
    </row>
    <row r="10" spans="1:2" x14ac:dyDescent="0.3">
      <c r="A10" s="35" t="s">
        <v>65</v>
      </c>
      <c r="B10" s="37" t="s">
        <v>184</v>
      </c>
    </row>
    <row r="11" spans="1:2" x14ac:dyDescent="0.3">
      <c r="A11" s="35" t="s">
        <v>60</v>
      </c>
      <c r="B11" s="36">
        <v>8931080280</v>
      </c>
    </row>
    <row r="12" spans="1:2" x14ac:dyDescent="0.3">
      <c r="A12" s="35" t="s">
        <v>61</v>
      </c>
      <c r="B12" s="36" t="s">
        <v>179</v>
      </c>
    </row>
    <row r="13" spans="1:2" x14ac:dyDescent="0.3">
      <c r="A13" s="35" t="s">
        <v>66</v>
      </c>
      <c r="B13" s="37" t="s">
        <v>186</v>
      </c>
    </row>
    <row r="14" spans="1:2" x14ac:dyDescent="0.3">
      <c r="A14" s="35" t="s">
        <v>62</v>
      </c>
      <c r="B14" s="36">
        <v>89237265923</v>
      </c>
    </row>
    <row r="15" spans="1:2" x14ac:dyDescent="0.3">
      <c r="A15" s="35" t="s">
        <v>63</v>
      </c>
      <c r="B15" s="36">
        <v>6</v>
      </c>
    </row>
    <row r="16" spans="1:2" x14ac:dyDescent="0.3">
      <c r="A16" s="35" t="s">
        <v>64</v>
      </c>
      <c r="B16" s="36">
        <v>6</v>
      </c>
    </row>
    <row r="17" spans="1:2" x14ac:dyDescent="0.3">
      <c r="A17" s="35" t="s">
        <v>88</v>
      </c>
      <c r="B17" s="36">
        <v>9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A68" zoomScale="119" zoomScaleNormal="150" workbookViewId="0">
      <selection activeCell="C76" sqref="C76:C78"/>
    </sheetView>
  </sheetViews>
  <sheetFormatPr defaultColWidth="14.42578125" defaultRowHeight="15" customHeight="1" x14ac:dyDescent="0.25"/>
  <cols>
    <col min="1" max="1" width="5.140625" style="30" customWidth="1"/>
    <col min="2" max="2" width="48.5703125" style="30" customWidth="1"/>
    <col min="3" max="3" width="30.8554687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14.42578125" style="1"/>
  </cols>
  <sheetData>
    <row r="1" spans="1:10" x14ac:dyDescent="0.25">
      <c r="A1" s="126" t="s">
        <v>20</v>
      </c>
      <c r="B1" s="127"/>
      <c r="C1" s="127"/>
      <c r="D1" s="127"/>
      <c r="E1" s="127"/>
      <c r="F1" s="127"/>
      <c r="G1" s="127"/>
      <c r="H1" s="127"/>
      <c r="I1" s="31"/>
      <c r="J1" s="31"/>
    </row>
    <row r="2" spans="1:10" s="28" customFormat="1" ht="20.25" x14ac:dyDescent="0.3">
      <c r="A2" s="129" t="s">
        <v>84</v>
      </c>
      <c r="B2" s="129"/>
      <c r="C2" s="129"/>
      <c r="D2" s="129"/>
      <c r="E2" s="129"/>
      <c r="F2" s="129"/>
      <c r="G2" s="129"/>
      <c r="H2" s="129"/>
      <c r="I2" s="31"/>
      <c r="J2" s="31"/>
    </row>
    <row r="3" spans="1:10" s="28" customFormat="1" ht="21" customHeight="1" x14ac:dyDescent="0.25">
      <c r="A3" s="130" t="str">
        <f>'Информация о Чемпионате'!B4</f>
        <v>Региональный</v>
      </c>
      <c r="B3" s="130"/>
      <c r="C3" s="130"/>
      <c r="D3" s="130"/>
      <c r="E3" s="130"/>
      <c r="F3" s="130"/>
      <c r="G3" s="130"/>
      <c r="H3" s="130"/>
      <c r="I3" s="32"/>
      <c r="J3" s="32"/>
    </row>
    <row r="4" spans="1:10" s="28" customFormat="1" ht="20.25" x14ac:dyDescent="0.3">
      <c r="A4" s="129" t="s">
        <v>85</v>
      </c>
      <c r="B4" s="129"/>
      <c r="C4" s="129"/>
      <c r="D4" s="129"/>
      <c r="E4" s="129"/>
      <c r="F4" s="129"/>
      <c r="G4" s="129"/>
      <c r="H4" s="129"/>
      <c r="I4" s="31"/>
      <c r="J4" s="31"/>
    </row>
    <row r="5" spans="1:10" ht="22.5" customHeight="1" x14ac:dyDescent="0.25">
      <c r="A5" s="128" t="str">
        <f>'Информация о Чемпионате'!B3</f>
        <v>Технология переработки дикорастущего лекарственнорастительного сырья и ягод</v>
      </c>
      <c r="B5" s="128"/>
      <c r="C5" s="128"/>
      <c r="D5" s="128"/>
      <c r="E5" s="128"/>
      <c r="F5" s="128"/>
      <c r="G5" s="128"/>
      <c r="H5" s="128"/>
      <c r="I5" s="31"/>
      <c r="J5" s="31"/>
    </row>
    <row r="6" spans="1:10" x14ac:dyDescent="0.25">
      <c r="A6" s="124" t="s">
        <v>22</v>
      </c>
      <c r="B6" s="127"/>
      <c r="C6" s="127"/>
      <c r="D6" s="127"/>
      <c r="E6" s="127"/>
      <c r="F6" s="127"/>
      <c r="G6" s="127"/>
      <c r="H6" s="127"/>
      <c r="I6" s="31"/>
      <c r="J6" s="31"/>
    </row>
    <row r="7" spans="1:10" ht="15.75" customHeight="1" x14ac:dyDescent="0.25">
      <c r="A7" s="124" t="s">
        <v>73</v>
      </c>
      <c r="B7" s="124"/>
      <c r="C7" s="125" t="str">
        <f>'Информация о Чемпионате'!B5</f>
        <v>Алтайский край</v>
      </c>
      <c r="D7" s="125"/>
      <c r="E7" s="125"/>
      <c r="F7" s="125"/>
      <c r="G7" s="125"/>
      <c r="H7" s="125"/>
    </row>
    <row r="8" spans="1:10" ht="15.75" customHeight="1" x14ac:dyDescent="0.25">
      <c r="A8" s="124" t="s">
        <v>83</v>
      </c>
      <c r="B8" s="124"/>
      <c r="C8" s="124"/>
      <c r="D8" s="125" t="str">
        <f>'Информация о Чемпионате'!B6</f>
        <v>КГБПОУ "Бийский государственный колледж"</v>
      </c>
      <c r="E8" s="125"/>
      <c r="F8" s="125"/>
      <c r="G8" s="125"/>
      <c r="H8" s="125"/>
    </row>
    <row r="9" spans="1:10" ht="15.75" customHeight="1" x14ac:dyDescent="0.25">
      <c r="A9" s="124" t="s">
        <v>68</v>
      </c>
      <c r="B9" s="124"/>
      <c r="C9" s="124" t="str">
        <f>'Информация о Чемпионате'!B7</f>
        <v>г. Бийск пер. Мопровский, 27</v>
      </c>
      <c r="D9" s="124"/>
      <c r="E9" s="124"/>
      <c r="F9" s="124"/>
      <c r="G9" s="124"/>
      <c r="H9" s="124"/>
    </row>
    <row r="10" spans="1:10" ht="15.75" customHeight="1" x14ac:dyDescent="0.25">
      <c r="A10" s="124" t="s">
        <v>72</v>
      </c>
      <c r="B10" s="124"/>
      <c r="C10" s="124" t="str">
        <f>'Информация о Чемпионате'!B9</f>
        <v>Пташинcкая Эльза Раисовна</v>
      </c>
      <c r="D10" s="124"/>
      <c r="E10" s="124" t="str">
        <f>'Информация о Чемпионате'!B10</f>
        <v>ewita.2011@yandex.ru</v>
      </c>
      <c r="F10" s="124"/>
      <c r="G10" s="124">
        <f>'Информация о Чемпионате'!B11</f>
        <v>8931080280</v>
      </c>
      <c r="H10" s="124"/>
    </row>
    <row r="11" spans="1:10" ht="15.75" customHeight="1" x14ac:dyDescent="0.25">
      <c r="A11" s="124" t="s">
        <v>71</v>
      </c>
      <c r="B11" s="124"/>
      <c r="C11" s="124" t="str">
        <f>'Информация о Чемпионате'!B12</f>
        <v>Воросцова Диана Давидовна</v>
      </c>
      <c r="D11" s="124"/>
      <c r="E11" s="124" t="str">
        <f>'Информация о Чемпионате'!B13</f>
        <v>diana.v@bgtc.su</v>
      </c>
      <c r="F11" s="124"/>
      <c r="G11" s="124">
        <f>'Информация о Чемпионате'!B14</f>
        <v>89237265923</v>
      </c>
      <c r="H11" s="124"/>
    </row>
    <row r="12" spans="1:10" ht="15.75" customHeight="1" x14ac:dyDescent="0.25">
      <c r="A12" s="124" t="s">
        <v>70</v>
      </c>
      <c r="B12" s="124"/>
      <c r="C12" s="124">
        <f>'Информация о Чемпионате'!B17</f>
        <v>9</v>
      </c>
      <c r="D12" s="124"/>
      <c r="E12" s="124"/>
      <c r="F12" s="124"/>
      <c r="G12" s="124"/>
      <c r="H12" s="124"/>
    </row>
    <row r="13" spans="1:10" ht="15.75" customHeight="1" x14ac:dyDescent="0.25">
      <c r="A13" s="124" t="s">
        <v>54</v>
      </c>
      <c r="B13" s="124"/>
      <c r="C13" s="124">
        <f>'Информация о Чемпионате'!B15</f>
        <v>6</v>
      </c>
      <c r="D13" s="124"/>
      <c r="E13" s="124"/>
      <c r="F13" s="124"/>
      <c r="G13" s="124"/>
      <c r="H13" s="124"/>
    </row>
    <row r="14" spans="1:10" ht="15.75" customHeight="1" x14ac:dyDescent="0.25">
      <c r="A14" s="124" t="s">
        <v>55</v>
      </c>
      <c r="B14" s="124"/>
      <c r="C14" s="124">
        <f>'Информация о Чемпионате'!B16</f>
        <v>6</v>
      </c>
      <c r="D14" s="124"/>
      <c r="E14" s="124"/>
      <c r="F14" s="124"/>
      <c r="G14" s="124"/>
      <c r="H14" s="124"/>
    </row>
    <row r="15" spans="1:10" ht="15.75" customHeight="1" x14ac:dyDescent="0.25">
      <c r="A15" s="124" t="s">
        <v>69</v>
      </c>
      <c r="B15" s="124"/>
      <c r="C15" s="124" t="str">
        <f>'Информация о Чемпионате'!B8</f>
        <v>24-28.03.2024</v>
      </c>
      <c r="D15" s="124"/>
      <c r="E15" s="124"/>
      <c r="F15" s="124"/>
      <c r="G15" s="124"/>
      <c r="H15" s="124"/>
    </row>
    <row r="16" spans="1:10" ht="21" thickBot="1" x14ac:dyDescent="0.3">
      <c r="A16" s="131" t="s">
        <v>51</v>
      </c>
      <c r="B16" s="132"/>
      <c r="C16" s="132"/>
      <c r="D16" s="132"/>
      <c r="E16" s="132"/>
      <c r="F16" s="132"/>
      <c r="G16" s="132"/>
      <c r="H16" s="133"/>
    </row>
    <row r="17" spans="1:8" x14ac:dyDescent="0.25">
      <c r="A17" s="134" t="s">
        <v>17</v>
      </c>
      <c r="B17" s="135"/>
      <c r="C17" s="135"/>
      <c r="D17" s="135"/>
      <c r="E17" s="135"/>
      <c r="F17" s="135"/>
      <c r="G17" s="135"/>
      <c r="H17" s="136"/>
    </row>
    <row r="18" spans="1:8" x14ac:dyDescent="0.25">
      <c r="A18" s="137" t="s">
        <v>198</v>
      </c>
      <c r="B18" s="138"/>
      <c r="C18" s="138"/>
      <c r="D18" s="138"/>
      <c r="E18" s="138"/>
      <c r="F18" s="138"/>
      <c r="G18" s="138"/>
      <c r="H18" s="139"/>
    </row>
    <row r="19" spans="1:8" x14ac:dyDescent="0.25">
      <c r="A19" s="140" t="s">
        <v>154</v>
      </c>
      <c r="B19" s="141"/>
      <c r="C19" s="141"/>
      <c r="D19" s="141"/>
      <c r="E19" s="141"/>
      <c r="F19" s="141"/>
      <c r="G19" s="141"/>
      <c r="H19" s="142"/>
    </row>
    <row r="20" spans="1:8" x14ac:dyDescent="0.25">
      <c r="A20" s="137" t="s">
        <v>16</v>
      </c>
      <c r="B20" s="138"/>
      <c r="C20" s="138"/>
      <c r="D20" s="138"/>
      <c r="E20" s="138"/>
      <c r="F20" s="138"/>
      <c r="G20" s="138"/>
      <c r="H20" s="139"/>
    </row>
    <row r="21" spans="1:8" x14ac:dyDescent="0.25">
      <c r="A21" s="137" t="s">
        <v>199</v>
      </c>
      <c r="B21" s="138"/>
      <c r="C21" s="138"/>
      <c r="D21" s="138"/>
      <c r="E21" s="138"/>
      <c r="F21" s="138"/>
      <c r="G21" s="138"/>
      <c r="H21" s="139"/>
    </row>
    <row r="22" spans="1:8" ht="15" customHeight="1" x14ac:dyDescent="0.25">
      <c r="A22" s="137" t="s">
        <v>155</v>
      </c>
      <c r="B22" s="138"/>
      <c r="C22" s="138"/>
      <c r="D22" s="138"/>
      <c r="E22" s="138"/>
      <c r="F22" s="138"/>
      <c r="G22" s="138"/>
      <c r="H22" s="139"/>
    </row>
    <row r="23" spans="1:8" x14ac:dyDescent="0.25">
      <c r="A23" s="137" t="s">
        <v>187</v>
      </c>
      <c r="B23" s="138"/>
      <c r="C23" s="138"/>
      <c r="D23" s="138"/>
      <c r="E23" s="138"/>
      <c r="F23" s="138"/>
      <c r="G23" s="138"/>
      <c r="H23" s="139"/>
    </row>
    <row r="24" spans="1:8" x14ac:dyDescent="0.25">
      <c r="A24" s="137" t="s">
        <v>78</v>
      </c>
      <c r="B24" s="138"/>
      <c r="C24" s="138"/>
      <c r="D24" s="138"/>
      <c r="E24" s="138"/>
      <c r="F24" s="138"/>
      <c r="G24" s="138"/>
      <c r="H24" s="139"/>
    </row>
    <row r="25" spans="1:8" ht="15.75" thickBot="1" x14ac:dyDescent="0.3">
      <c r="A25" s="143" t="s">
        <v>79</v>
      </c>
      <c r="B25" s="144"/>
      <c r="C25" s="144"/>
      <c r="D25" s="144"/>
      <c r="E25" s="144"/>
      <c r="F25" s="144"/>
      <c r="G25" s="144"/>
      <c r="H25" s="145"/>
    </row>
    <row r="26" spans="1:8" ht="60" x14ac:dyDescent="0.25">
      <c r="A26" s="13" t="s">
        <v>11</v>
      </c>
      <c r="B26" s="10" t="s">
        <v>10</v>
      </c>
      <c r="C26" s="10" t="s">
        <v>9</v>
      </c>
      <c r="D26" s="11" t="s">
        <v>8</v>
      </c>
      <c r="E26" s="11" t="s">
        <v>191</v>
      </c>
      <c r="F26" s="11" t="s">
        <v>6</v>
      </c>
      <c r="G26" s="11" t="s">
        <v>5</v>
      </c>
      <c r="H26" s="11" t="s">
        <v>21</v>
      </c>
    </row>
    <row r="27" spans="1:8" ht="63.75" x14ac:dyDescent="0.25">
      <c r="A27" s="26">
        <v>1</v>
      </c>
      <c r="B27" s="103" t="s">
        <v>188</v>
      </c>
      <c r="C27" s="104" t="s">
        <v>200</v>
      </c>
      <c r="D27" s="53" t="s">
        <v>13</v>
      </c>
      <c r="E27" s="105">
        <v>1</v>
      </c>
      <c r="F27" s="105" t="s">
        <v>0</v>
      </c>
      <c r="G27" s="105">
        <v>6</v>
      </c>
      <c r="H27" s="2"/>
    </row>
    <row r="28" spans="1:8" s="98" customFormat="1" x14ac:dyDescent="0.25">
      <c r="A28" s="26">
        <v>2</v>
      </c>
      <c r="B28" s="103" t="s">
        <v>192</v>
      </c>
      <c r="C28" s="104" t="s">
        <v>193</v>
      </c>
      <c r="D28" s="53" t="s">
        <v>13</v>
      </c>
      <c r="E28" s="105"/>
      <c r="F28" s="105" t="s">
        <v>0</v>
      </c>
      <c r="G28" s="105">
        <v>14</v>
      </c>
      <c r="H28" s="2"/>
    </row>
    <row r="29" spans="1:8" ht="25.5" x14ac:dyDescent="0.25">
      <c r="A29" s="26">
        <v>3</v>
      </c>
      <c r="B29" s="106" t="s">
        <v>145</v>
      </c>
      <c r="C29" s="107" t="s">
        <v>190</v>
      </c>
      <c r="D29" s="53" t="s">
        <v>13</v>
      </c>
      <c r="E29" s="105">
        <v>1</v>
      </c>
      <c r="F29" s="105" t="s">
        <v>0</v>
      </c>
      <c r="G29" s="105">
        <v>6</v>
      </c>
      <c r="H29" s="2"/>
    </row>
    <row r="30" spans="1:8" ht="38.25" x14ac:dyDescent="0.25">
      <c r="A30" s="3">
        <v>4</v>
      </c>
      <c r="B30" s="108" t="s">
        <v>24</v>
      </c>
      <c r="C30" s="109" t="s">
        <v>196</v>
      </c>
      <c r="D30" s="15" t="s">
        <v>19</v>
      </c>
      <c r="E30" s="105">
        <v>1</v>
      </c>
      <c r="F30" s="105" t="s">
        <v>0</v>
      </c>
      <c r="G30" s="105">
        <v>1</v>
      </c>
      <c r="H30" s="2"/>
    </row>
    <row r="31" spans="1:8" ht="38.25" x14ac:dyDescent="0.25">
      <c r="A31" s="26">
        <v>5</v>
      </c>
      <c r="B31" s="106" t="s">
        <v>141</v>
      </c>
      <c r="C31" s="106" t="s">
        <v>142</v>
      </c>
      <c r="D31" s="53" t="s">
        <v>15</v>
      </c>
      <c r="E31" s="105">
        <v>1</v>
      </c>
      <c r="F31" s="105" t="s">
        <v>0</v>
      </c>
      <c r="G31" s="105">
        <v>1</v>
      </c>
      <c r="H31" s="2"/>
    </row>
    <row r="32" spans="1:8" ht="51" x14ac:dyDescent="0.25">
      <c r="A32" s="26">
        <v>6</v>
      </c>
      <c r="B32" s="106" t="s">
        <v>143</v>
      </c>
      <c r="C32" s="106" t="s">
        <v>144</v>
      </c>
      <c r="D32" s="53" t="s">
        <v>19</v>
      </c>
      <c r="E32" s="105">
        <v>1</v>
      </c>
      <c r="F32" s="105" t="s">
        <v>0</v>
      </c>
      <c r="G32" s="105">
        <v>1</v>
      </c>
      <c r="H32" s="2"/>
    </row>
    <row r="33" spans="1:8" ht="52.5" customHeight="1" x14ac:dyDescent="0.25">
      <c r="A33" s="3">
        <v>7</v>
      </c>
      <c r="B33" s="110" t="s">
        <v>128</v>
      </c>
      <c r="C33" s="111" t="s">
        <v>129</v>
      </c>
      <c r="D33" s="15" t="s">
        <v>15</v>
      </c>
      <c r="E33" s="105">
        <v>1</v>
      </c>
      <c r="F33" s="105" t="s">
        <v>0</v>
      </c>
      <c r="G33" s="105">
        <v>6</v>
      </c>
      <c r="H33" s="2"/>
    </row>
    <row r="34" spans="1:8" ht="51" x14ac:dyDescent="0.25">
      <c r="A34" s="3">
        <v>8</v>
      </c>
      <c r="B34" s="108" t="s">
        <v>130</v>
      </c>
      <c r="C34" s="112" t="s">
        <v>131</v>
      </c>
      <c r="D34" s="15" t="s">
        <v>15</v>
      </c>
      <c r="E34" s="105">
        <v>1</v>
      </c>
      <c r="F34" s="105" t="s">
        <v>0</v>
      </c>
      <c r="G34" s="105">
        <v>6</v>
      </c>
      <c r="H34" s="2"/>
    </row>
    <row r="35" spans="1:8" s="60" customFormat="1" ht="76.5" x14ac:dyDescent="0.25">
      <c r="A35" s="3">
        <v>9</v>
      </c>
      <c r="B35" s="106" t="s">
        <v>132</v>
      </c>
      <c r="C35" s="113" t="s">
        <v>133</v>
      </c>
      <c r="D35" s="15" t="s">
        <v>15</v>
      </c>
      <c r="E35" s="105">
        <v>1</v>
      </c>
      <c r="F35" s="105" t="s">
        <v>0</v>
      </c>
      <c r="G35" s="105">
        <v>6</v>
      </c>
      <c r="H35" s="2"/>
    </row>
    <row r="36" spans="1:8" s="60" customFormat="1" ht="76.5" x14ac:dyDescent="0.25">
      <c r="A36" s="118">
        <v>10</v>
      </c>
      <c r="B36" s="103" t="s">
        <v>134</v>
      </c>
      <c r="C36" s="114" t="s">
        <v>135</v>
      </c>
      <c r="D36" s="100" t="s">
        <v>15</v>
      </c>
      <c r="E36" s="115">
        <v>1</v>
      </c>
      <c r="F36" s="115" t="s">
        <v>0</v>
      </c>
      <c r="G36" s="115">
        <v>6</v>
      </c>
      <c r="H36" s="101"/>
    </row>
    <row r="37" spans="1:8" s="60" customFormat="1" ht="51" x14ac:dyDescent="0.25">
      <c r="A37" s="3">
        <v>11</v>
      </c>
      <c r="B37" s="116" t="s">
        <v>136</v>
      </c>
      <c r="C37" s="117" t="s">
        <v>137</v>
      </c>
      <c r="D37" s="15" t="s">
        <v>15</v>
      </c>
      <c r="E37" s="105">
        <v>1</v>
      </c>
      <c r="F37" s="105" t="s">
        <v>0</v>
      </c>
      <c r="G37" s="105">
        <v>6</v>
      </c>
      <c r="H37" s="2"/>
    </row>
    <row r="38" spans="1:8" ht="51" x14ac:dyDescent="0.25">
      <c r="A38" s="3">
        <v>12</v>
      </c>
      <c r="B38" s="117" t="s">
        <v>32</v>
      </c>
      <c r="C38" s="117" t="s">
        <v>189</v>
      </c>
      <c r="D38" s="15" t="s">
        <v>15</v>
      </c>
      <c r="E38" s="105">
        <v>1</v>
      </c>
      <c r="F38" s="105" t="s">
        <v>0</v>
      </c>
      <c r="G38" s="105">
        <v>1</v>
      </c>
      <c r="H38" s="2"/>
    </row>
    <row r="39" spans="1:8" ht="23.25" customHeight="1" thickBot="1" x14ac:dyDescent="0.3">
      <c r="A39" s="146" t="s">
        <v>52</v>
      </c>
      <c r="B39" s="147"/>
      <c r="C39" s="147"/>
      <c r="D39" s="147"/>
      <c r="E39" s="147"/>
      <c r="F39" s="147"/>
      <c r="G39" s="147"/>
      <c r="H39" s="147"/>
    </row>
    <row r="40" spans="1:8" ht="15.75" customHeight="1" x14ac:dyDescent="0.25">
      <c r="A40" s="134" t="s">
        <v>17</v>
      </c>
      <c r="B40" s="135"/>
      <c r="C40" s="135"/>
      <c r="D40" s="135"/>
      <c r="E40" s="135"/>
      <c r="F40" s="135"/>
      <c r="G40" s="135"/>
      <c r="H40" s="136"/>
    </row>
    <row r="41" spans="1:8" ht="15" customHeight="1" x14ac:dyDescent="0.25">
      <c r="A41" s="137" t="s">
        <v>33</v>
      </c>
      <c r="B41" s="138"/>
      <c r="C41" s="138"/>
      <c r="D41" s="138"/>
      <c r="E41" s="138"/>
      <c r="F41" s="138"/>
      <c r="G41" s="138"/>
      <c r="H41" s="139"/>
    </row>
    <row r="42" spans="1:8" ht="15" customHeight="1" x14ac:dyDescent="0.25">
      <c r="A42" s="137" t="s">
        <v>157</v>
      </c>
      <c r="B42" s="138"/>
      <c r="C42" s="138"/>
      <c r="D42" s="138"/>
      <c r="E42" s="138"/>
      <c r="F42" s="138"/>
      <c r="G42" s="138"/>
      <c r="H42" s="139"/>
    </row>
    <row r="43" spans="1:8" ht="15" customHeight="1" x14ac:dyDescent="0.25">
      <c r="A43" s="137" t="s">
        <v>16</v>
      </c>
      <c r="B43" s="138"/>
      <c r="C43" s="138"/>
      <c r="D43" s="138"/>
      <c r="E43" s="138"/>
      <c r="F43" s="138"/>
      <c r="G43" s="138"/>
      <c r="H43" s="139"/>
    </row>
    <row r="44" spans="1:8" ht="15" customHeight="1" x14ac:dyDescent="0.25">
      <c r="A44" s="137" t="s">
        <v>158</v>
      </c>
      <c r="B44" s="138"/>
      <c r="C44" s="138"/>
      <c r="D44" s="138"/>
      <c r="E44" s="138"/>
      <c r="F44" s="138"/>
      <c r="G44" s="138"/>
      <c r="H44" s="139"/>
    </row>
    <row r="45" spans="1:8" ht="15" customHeight="1" x14ac:dyDescent="0.25">
      <c r="A45" s="137" t="s">
        <v>155</v>
      </c>
      <c r="B45" s="138"/>
      <c r="C45" s="138"/>
      <c r="D45" s="138"/>
      <c r="E45" s="138"/>
      <c r="F45" s="138"/>
      <c r="G45" s="138"/>
      <c r="H45" s="139"/>
    </row>
    <row r="46" spans="1:8" ht="15" customHeight="1" x14ac:dyDescent="0.25">
      <c r="A46" s="137" t="s">
        <v>156</v>
      </c>
      <c r="B46" s="138"/>
      <c r="C46" s="138"/>
      <c r="D46" s="138"/>
      <c r="E46" s="138"/>
      <c r="F46" s="138"/>
      <c r="G46" s="138"/>
      <c r="H46" s="139"/>
    </row>
    <row r="47" spans="1:8" ht="15" customHeight="1" x14ac:dyDescent="0.25">
      <c r="A47" s="148" t="s">
        <v>34</v>
      </c>
      <c r="B47" s="149"/>
      <c r="C47" s="149"/>
      <c r="D47" s="149"/>
      <c r="E47" s="149"/>
      <c r="F47" s="149"/>
      <c r="G47" s="149"/>
      <c r="H47" s="150"/>
    </row>
    <row r="48" spans="1:8" ht="15.75" customHeight="1" thickBot="1" x14ac:dyDescent="0.3">
      <c r="A48" s="151" t="s">
        <v>35</v>
      </c>
      <c r="B48" s="152"/>
      <c r="C48" s="152"/>
      <c r="D48" s="152"/>
      <c r="E48" s="152"/>
      <c r="F48" s="152"/>
      <c r="G48" s="152"/>
      <c r="H48" s="153"/>
    </row>
    <row r="49" spans="1:8" ht="60" x14ac:dyDescent="0.25">
      <c r="A49" s="8" t="s">
        <v>11</v>
      </c>
      <c r="B49" s="8" t="s">
        <v>10</v>
      </c>
      <c r="C49" s="10" t="s">
        <v>9</v>
      </c>
      <c r="D49" s="8" t="s">
        <v>8</v>
      </c>
      <c r="E49" s="19" t="s">
        <v>7</v>
      </c>
      <c r="F49" s="19" t="s">
        <v>6</v>
      </c>
      <c r="G49" s="19" t="s">
        <v>5</v>
      </c>
      <c r="H49" s="8" t="s">
        <v>21</v>
      </c>
    </row>
    <row r="50" spans="1:8" ht="63.75" x14ac:dyDescent="0.25">
      <c r="A50" s="11">
        <v>1</v>
      </c>
      <c r="B50" s="14" t="s">
        <v>188</v>
      </c>
      <c r="C50" s="102" t="s">
        <v>200</v>
      </c>
      <c r="D50" s="17" t="s">
        <v>13</v>
      </c>
      <c r="E50" s="20">
        <v>1</v>
      </c>
      <c r="F50" s="20" t="s">
        <v>37</v>
      </c>
      <c r="G50" s="20">
        <v>6</v>
      </c>
      <c r="H50" s="18"/>
    </row>
    <row r="51" spans="1:8" x14ac:dyDescent="0.25">
      <c r="A51" s="11">
        <v>2</v>
      </c>
      <c r="B51" s="14" t="s">
        <v>192</v>
      </c>
      <c r="C51" s="14" t="s">
        <v>193</v>
      </c>
      <c r="D51" s="17" t="s">
        <v>13</v>
      </c>
      <c r="E51" s="20">
        <v>1</v>
      </c>
      <c r="F51" s="20" t="s">
        <v>18</v>
      </c>
      <c r="G51" s="20">
        <v>6</v>
      </c>
      <c r="H51" s="18"/>
    </row>
    <row r="52" spans="1:8" ht="38.25" x14ac:dyDescent="0.25">
      <c r="A52" s="11">
        <v>3</v>
      </c>
      <c r="B52" s="14" t="s">
        <v>24</v>
      </c>
      <c r="C52" s="24" t="s">
        <v>196</v>
      </c>
      <c r="D52" s="21" t="s">
        <v>19</v>
      </c>
      <c r="E52" s="20">
        <v>1</v>
      </c>
      <c r="F52" s="20" t="s">
        <v>37</v>
      </c>
      <c r="G52" s="20">
        <v>1</v>
      </c>
      <c r="H52" s="18"/>
    </row>
    <row r="53" spans="1:8" ht="23.25" customHeight="1" thickBot="1" x14ac:dyDescent="0.3">
      <c r="A53" s="146" t="s">
        <v>53</v>
      </c>
      <c r="B53" s="147"/>
      <c r="C53" s="147"/>
      <c r="D53" s="147"/>
      <c r="E53" s="147"/>
      <c r="F53" s="147"/>
      <c r="G53" s="147"/>
      <c r="H53" s="147"/>
    </row>
    <row r="54" spans="1:8" ht="15.75" customHeight="1" x14ac:dyDescent="0.25">
      <c r="A54" s="134" t="s">
        <v>17</v>
      </c>
      <c r="B54" s="135"/>
      <c r="C54" s="135"/>
      <c r="D54" s="135"/>
      <c r="E54" s="135"/>
      <c r="F54" s="135"/>
      <c r="G54" s="135"/>
      <c r="H54" s="136"/>
    </row>
    <row r="55" spans="1:8" ht="15" customHeight="1" x14ac:dyDescent="0.25">
      <c r="A55" s="137" t="s">
        <v>197</v>
      </c>
      <c r="B55" s="138"/>
      <c r="C55" s="138"/>
      <c r="D55" s="138"/>
      <c r="E55" s="138"/>
      <c r="F55" s="138"/>
      <c r="G55" s="138"/>
      <c r="H55" s="139"/>
    </row>
    <row r="56" spans="1:8" ht="15" customHeight="1" x14ac:dyDescent="0.25">
      <c r="A56" s="137" t="s">
        <v>157</v>
      </c>
      <c r="B56" s="138"/>
      <c r="C56" s="138"/>
      <c r="D56" s="138"/>
      <c r="E56" s="138"/>
      <c r="F56" s="138"/>
      <c r="G56" s="138"/>
      <c r="H56" s="139"/>
    </row>
    <row r="57" spans="1:8" ht="15" customHeight="1" x14ac:dyDescent="0.25">
      <c r="A57" s="137" t="s">
        <v>16</v>
      </c>
      <c r="B57" s="138"/>
      <c r="C57" s="138"/>
      <c r="D57" s="138"/>
      <c r="E57" s="138"/>
      <c r="F57" s="138"/>
      <c r="G57" s="138"/>
      <c r="H57" s="139"/>
    </row>
    <row r="58" spans="1:8" ht="15" customHeight="1" x14ac:dyDescent="0.25">
      <c r="A58" s="137" t="s">
        <v>159</v>
      </c>
      <c r="B58" s="138"/>
      <c r="C58" s="138"/>
      <c r="D58" s="138"/>
      <c r="E58" s="138"/>
      <c r="F58" s="138"/>
      <c r="G58" s="138"/>
      <c r="H58" s="139"/>
    </row>
    <row r="59" spans="1:8" ht="15" customHeight="1" x14ac:dyDescent="0.25">
      <c r="A59" s="137" t="s">
        <v>155</v>
      </c>
      <c r="B59" s="138"/>
      <c r="C59" s="138"/>
      <c r="D59" s="138"/>
      <c r="E59" s="138"/>
      <c r="F59" s="138"/>
      <c r="G59" s="138"/>
      <c r="H59" s="139"/>
    </row>
    <row r="60" spans="1:8" ht="15" customHeight="1" x14ac:dyDescent="0.25">
      <c r="A60" s="137" t="s">
        <v>156</v>
      </c>
      <c r="B60" s="138"/>
      <c r="C60" s="138"/>
      <c r="D60" s="138"/>
      <c r="E60" s="138"/>
      <c r="F60" s="138"/>
      <c r="G60" s="138"/>
      <c r="H60" s="139"/>
    </row>
    <row r="61" spans="1:8" ht="15" customHeight="1" x14ac:dyDescent="0.25">
      <c r="A61" s="148" t="s">
        <v>34</v>
      </c>
      <c r="B61" s="149"/>
      <c r="C61" s="149"/>
      <c r="D61" s="149"/>
      <c r="E61" s="149"/>
      <c r="F61" s="149"/>
      <c r="G61" s="149"/>
      <c r="H61" s="150"/>
    </row>
    <row r="62" spans="1:8" ht="15.75" customHeight="1" thickBot="1" x14ac:dyDescent="0.3">
      <c r="A62" s="151" t="s">
        <v>35</v>
      </c>
      <c r="B62" s="152"/>
      <c r="C62" s="152"/>
      <c r="D62" s="152"/>
      <c r="E62" s="152"/>
      <c r="F62" s="152"/>
      <c r="G62" s="152"/>
      <c r="H62" s="153"/>
    </row>
    <row r="63" spans="1:8" ht="60" x14ac:dyDescent="0.25">
      <c r="A63" s="9" t="s">
        <v>11</v>
      </c>
      <c r="B63" s="8" t="s">
        <v>10</v>
      </c>
      <c r="C63" s="10" t="s">
        <v>9</v>
      </c>
      <c r="D63" s="19" t="s">
        <v>8</v>
      </c>
      <c r="E63" s="19" t="s">
        <v>7</v>
      </c>
      <c r="F63" s="19" t="s">
        <v>6</v>
      </c>
      <c r="G63" s="19" t="s">
        <v>5</v>
      </c>
      <c r="H63" s="8" t="s">
        <v>21</v>
      </c>
    </row>
    <row r="64" spans="1:8" ht="63.75" x14ac:dyDescent="0.25">
      <c r="A64" s="22">
        <v>1</v>
      </c>
      <c r="B64" s="24" t="s">
        <v>188</v>
      </c>
      <c r="C64" s="102" t="s">
        <v>200</v>
      </c>
      <c r="D64" s="20" t="s">
        <v>13</v>
      </c>
      <c r="E64" s="21">
        <v>1</v>
      </c>
      <c r="F64" s="21" t="s">
        <v>0</v>
      </c>
      <c r="G64" s="21">
        <v>8</v>
      </c>
      <c r="H64" s="18"/>
    </row>
    <row r="65" spans="1:8" x14ac:dyDescent="0.25">
      <c r="A65" s="22">
        <v>2</v>
      </c>
      <c r="B65" s="24" t="s">
        <v>38</v>
      </c>
      <c r="C65" s="29" t="s">
        <v>39</v>
      </c>
      <c r="D65" s="20" t="s">
        <v>13</v>
      </c>
      <c r="E65" s="21">
        <v>1</v>
      </c>
      <c r="F65" s="21" t="s">
        <v>0</v>
      </c>
      <c r="G65" s="21">
        <v>1</v>
      </c>
      <c r="H65" s="18"/>
    </row>
    <row r="66" spans="1:8" x14ac:dyDescent="0.25">
      <c r="A66" s="22">
        <v>3</v>
      </c>
      <c r="B66" s="24" t="s">
        <v>192</v>
      </c>
      <c r="C66" s="29" t="s">
        <v>193</v>
      </c>
      <c r="D66" s="20" t="s">
        <v>13</v>
      </c>
      <c r="E66" s="21">
        <v>1</v>
      </c>
      <c r="F66" s="21" t="s">
        <v>0</v>
      </c>
      <c r="G66" s="21">
        <v>10</v>
      </c>
      <c r="H66" s="18"/>
    </row>
    <row r="67" spans="1:8" ht="38.25" x14ac:dyDescent="0.25">
      <c r="A67" s="22">
        <v>5</v>
      </c>
      <c r="B67" s="24" t="s">
        <v>23</v>
      </c>
      <c r="C67" s="29" t="s">
        <v>194</v>
      </c>
      <c r="D67" s="21" t="s">
        <v>19</v>
      </c>
      <c r="E67" s="21">
        <v>1</v>
      </c>
      <c r="F67" s="21" t="s">
        <v>0</v>
      </c>
      <c r="G67" s="21">
        <f t="shared" ref="G67:G73" si="0">E67</f>
        <v>1</v>
      </c>
      <c r="H67" s="18"/>
    </row>
    <row r="68" spans="1:8" ht="38.25" x14ac:dyDescent="0.25">
      <c r="A68" s="22">
        <v>6</v>
      </c>
      <c r="B68" s="25" t="s">
        <v>24</v>
      </c>
      <c r="C68" s="29" t="s">
        <v>196</v>
      </c>
      <c r="D68" s="21" t="s">
        <v>19</v>
      </c>
      <c r="E68" s="21">
        <v>1</v>
      </c>
      <c r="F68" s="21" t="s">
        <v>0</v>
      </c>
      <c r="G68" s="21">
        <f t="shared" si="0"/>
        <v>1</v>
      </c>
      <c r="H68" s="18"/>
    </row>
    <row r="69" spans="1:8" ht="38.25" x14ac:dyDescent="0.25">
      <c r="A69" s="22">
        <v>7</v>
      </c>
      <c r="B69" s="63" t="s">
        <v>41</v>
      </c>
      <c r="C69" s="64" t="s">
        <v>42</v>
      </c>
      <c r="D69" s="20" t="s">
        <v>13</v>
      </c>
      <c r="E69" s="21">
        <v>1</v>
      </c>
      <c r="F69" s="21" t="s">
        <v>0</v>
      </c>
      <c r="G69" s="21">
        <f t="shared" si="0"/>
        <v>1</v>
      </c>
      <c r="H69" s="18"/>
    </row>
    <row r="70" spans="1:8" ht="63.75" x14ac:dyDescent="0.25">
      <c r="A70" s="22">
        <v>8</v>
      </c>
      <c r="B70" s="67" t="s">
        <v>128</v>
      </c>
      <c r="C70" s="68" t="s">
        <v>129</v>
      </c>
      <c r="D70" s="54" t="s">
        <v>15</v>
      </c>
      <c r="E70" s="21">
        <v>1</v>
      </c>
      <c r="F70" s="21" t="s">
        <v>0</v>
      </c>
      <c r="G70" s="21">
        <f t="shared" si="0"/>
        <v>1</v>
      </c>
      <c r="H70" s="18"/>
    </row>
    <row r="71" spans="1:8" ht="51" x14ac:dyDescent="0.25">
      <c r="A71" s="22">
        <v>10</v>
      </c>
      <c r="B71" s="61" t="s">
        <v>138</v>
      </c>
      <c r="C71" s="65" t="s">
        <v>139</v>
      </c>
      <c r="D71" s="54" t="s">
        <v>15</v>
      </c>
      <c r="E71" s="21">
        <v>1</v>
      </c>
      <c r="F71" s="21" t="s">
        <v>0</v>
      </c>
      <c r="G71" s="21">
        <f t="shared" si="0"/>
        <v>1</v>
      </c>
      <c r="H71" s="18"/>
    </row>
    <row r="72" spans="1:8" ht="114.75" x14ac:dyDescent="0.25">
      <c r="A72" s="22">
        <v>11</v>
      </c>
      <c r="B72" s="62" t="s">
        <v>40</v>
      </c>
      <c r="C72" s="66" t="s">
        <v>140</v>
      </c>
      <c r="D72" s="21" t="s">
        <v>19</v>
      </c>
      <c r="E72" s="21">
        <v>1</v>
      </c>
      <c r="F72" s="21" t="s">
        <v>0</v>
      </c>
      <c r="G72" s="21">
        <f t="shared" si="0"/>
        <v>1</v>
      </c>
      <c r="H72" s="18"/>
    </row>
    <row r="73" spans="1:8" x14ac:dyDescent="0.25">
      <c r="A73" s="22">
        <v>12</v>
      </c>
      <c r="B73" s="16" t="s">
        <v>32</v>
      </c>
      <c r="C73" s="24" t="s">
        <v>195</v>
      </c>
      <c r="D73" s="21" t="s">
        <v>15</v>
      </c>
      <c r="E73" s="21">
        <v>1</v>
      </c>
      <c r="F73" s="21" t="s">
        <v>0</v>
      </c>
      <c r="G73" s="21">
        <f t="shared" si="0"/>
        <v>1</v>
      </c>
      <c r="H73" s="18"/>
    </row>
    <row r="74" spans="1:8" ht="15.75" customHeight="1" x14ac:dyDescent="0.25">
      <c r="A74" s="146" t="s">
        <v>12</v>
      </c>
      <c r="B74" s="147"/>
      <c r="C74" s="147"/>
      <c r="D74" s="147"/>
      <c r="E74" s="147"/>
      <c r="F74" s="147"/>
      <c r="G74" s="147"/>
      <c r="H74" s="147"/>
    </row>
    <row r="75" spans="1:8" ht="60" x14ac:dyDescent="0.25">
      <c r="A75" s="9" t="s">
        <v>11</v>
      </c>
      <c r="B75" s="8" t="s">
        <v>10</v>
      </c>
      <c r="C75" s="8" t="s">
        <v>9</v>
      </c>
      <c r="D75" s="8" t="s">
        <v>8</v>
      </c>
      <c r="E75" s="8" t="s">
        <v>7</v>
      </c>
      <c r="F75" s="8" t="s">
        <v>6</v>
      </c>
      <c r="G75" s="8" t="s">
        <v>5</v>
      </c>
      <c r="H75" s="8" t="s">
        <v>21</v>
      </c>
    </row>
    <row r="76" spans="1:8" ht="25.5" x14ac:dyDescent="0.25">
      <c r="A76" s="121">
        <v>1</v>
      </c>
      <c r="B76" s="119" t="s">
        <v>4</v>
      </c>
      <c r="C76" s="24" t="s">
        <v>31</v>
      </c>
      <c r="D76" s="3" t="s">
        <v>1</v>
      </c>
      <c r="E76" s="23">
        <v>1</v>
      </c>
      <c r="F76" s="23" t="s">
        <v>0</v>
      </c>
      <c r="G76" s="15">
        <f>E76</f>
        <v>1</v>
      </c>
      <c r="H76" s="2"/>
    </row>
    <row r="77" spans="1:8" ht="63.75" x14ac:dyDescent="0.25">
      <c r="A77" s="3">
        <v>2</v>
      </c>
      <c r="B77" s="120" t="s">
        <v>3</v>
      </c>
      <c r="C77" s="24" t="s">
        <v>201</v>
      </c>
      <c r="D77" s="3" t="s">
        <v>1</v>
      </c>
      <c r="E77" s="15">
        <v>1</v>
      </c>
      <c r="F77" s="15" t="s">
        <v>0</v>
      </c>
      <c r="G77" s="15">
        <f>E77</f>
        <v>1</v>
      </c>
      <c r="H77" s="2"/>
    </row>
    <row r="78" spans="1:8" ht="63.75" x14ac:dyDescent="0.25">
      <c r="A78" s="3">
        <v>3</v>
      </c>
      <c r="B78" s="120" t="s">
        <v>2</v>
      </c>
      <c r="C78" s="24" t="s">
        <v>202</v>
      </c>
      <c r="D78" s="3" t="s">
        <v>1</v>
      </c>
      <c r="E78" s="15">
        <v>1</v>
      </c>
      <c r="F78" s="15" t="s">
        <v>0</v>
      </c>
      <c r="G78" s="15">
        <f>E78</f>
        <v>1</v>
      </c>
      <c r="H78" s="2"/>
    </row>
    <row r="79" spans="1:8" ht="21" thickBot="1" x14ac:dyDescent="0.3">
      <c r="A79" s="154" t="s">
        <v>43</v>
      </c>
      <c r="B79" s="155"/>
      <c r="C79" s="155"/>
      <c r="D79" s="155"/>
      <c r="E79" s="155"/>
      <c r="F79" s="155"/>
      <c r="G79" s="155"/>
      <c r="H79" s="155"/>
    </row>
    <row r="80" spans="1:8" x14ac:dyDescent="0.25">
      <c r="A80" s="134" t="s">
        <v>17</v>
      </c>
      <c r="B80" s="135"/>
      <c r="C80" s="135"/>
      <c r="D80" s="135"/>
      <c r="E80" s="135"/>
      <c r="F80" s="135"/>
      <c r="G80" s="135"/>
      <c r="H80" s="136"/>
    </row>
    <row r="81" spans="1:8" x14ac:dyDescent="0.25">
      <c r="A81" s="137" t="s">
        <v>80</v>
      </c>
      <c r="B81" s="138"/>
      <c r="C81" s="138"/>
      <c r="D81" s="138"/>
      <c r="E81" s="138"/>
      <c r="F81" s="138"/>
      <c r="G81" s="138"/>
      <c r="H81" s="139"/>
    </row>
    <row r="82" spans="1:8" x14ac:dyDescent="0.25">
      <c r="A82" s="137" t="s">
        <v>74</v>
      </c>
      <c r="B82" s="138"/>
      <c r="C82" s="138"/>
      <c r="D82" s="138"/>
      <c r="E82" s="138"/>
      <c r="F82" s="138"/>
      <c r="G82" s="138"/>
      <c r="H82" s="139"/>
    </row>
    <row r="83" spans="1:8" x14ac:dyDescent="0.25">
      <c r="A83" s="137" t="s">
        <v>16</v>
      </c>
      <c r="B83" s="138"/>
      <c r="C83" s="138"/>
      <c r="D83" s="138"/>
      <c r="E83" s="138"/>
      <c r="F83" s="138"/>
      <c r="G83" s="138"/>
      <c r="H83" s="139"/>
    </row>
    <row r="84" spans="1:8" x14ac:dyDescent="0.25">
      <c r="A84" s="137" t="s">
        <v>75</v>
      </c>
      <c r="B84" s="138"/>
      <c r="C84" s="138"/>
      <c r="D84" s="138"/>
      <c r="E84" s="138"/>
      <c r="F84" s="138"/>
      <c r="G84" s="138"/>
      <c r="H84" s="139"/>
    </row>
    <row r="85" spans="1:8" ht="15" customHeight="1" x14ac:dyDescent="0.25">
      <c r="A85" s="137" t="s">
        <v>76</v>
      </c>
      <c r="B85" s="138"/>
      <c r="C85" s="138"/>
      <c r="D85" s="138"/>
      <c r="E85" s="138"/>
      <c r="F85" s="138"/>
      <c r="G85" s="138"/>
      <c r="H85" s="139"/>
    </row>
    <row r="86" spans="1:8" x14ac:dyDescent="0.25">
      <c r="A86" s="137" t="s">
        <v>77</v>
      </c>
      <c r="B86" s="138"/>
      <c r="C86" s="138"/>
      <c r="D86" s="138"/>
      <c r="E86" s="138"/>
      <c r="F86" s="138"/>
      <c r="G86" s="138"/>
      <c r="H86" s="139"/>
    </row>
    <row r="87" spans="1:8" x14ac:dyDescent="0.25">
      <c r="A87" s="137" t="s">
        <v>81</v>
      </c>
      <c r="B87" s="138"/>
      <c r="C87" s="138"/>
      <c r="D87" s="138"/>
      <c r="E87" s="138"/>
      <c r="F87" s="138"/>
      <c r="G87" s="138"/>
      <c r="H87" s="139"/>
    </row>
    <row r="88" spans="1:8" ht="15.75" thickBot="1" x14ac:dyDescent="0.3">
      <c r="A88" s="143" t="s">
        <v>82</v>
      </c>
      <c r="B88" s="144"/>
      <c r="C88" s="144"/>
      <c r="D88" s="144"/>
      <c r="E88" s="144"/>
      <c r="F88" s="144"/>
      <c r="G88" s="144"/>
      <c r="H88" s="145"/>
    </row>
    <row r="89" spans="1:8" ht="60" x14ac:dyDescent="0.25">
      <c r="A89" s="13" t="s">
        <v>11</v>
      </c>
      <c r="B89" s="10" t="s">
        <v>10</v>
      </c>
      <c r="C89" s="10" t="s">
        <v>9</v>
      </c>
      <c r="D89" s="11" t="s">
        <v>8</v>
      </c>
      <c r="E89" s="11" t="s">
        <v>7</v>
      </c>
      <c r="F89" s="11" t="s">
        <v>6</v>
      </c>
      <c r="G89" s="11" t="s">
        <v>5</v>
      </c>
      <c r="H89" s="11" t="s">
        <v>21</v>
      </c>
    </row>
    <row r="90" spans="1:8" x14ac:dyDescent="0.25">
      <c r="A90" s="7">
        <v>1</v>
      </c>
      <c r="B90" s="12"/>
      <c r="C90" s="6"/>
      <c r="D90" s="5"/>
      <c r="E90" s="5"/>
      <c r="F90" s="5"/>
      <c r="G90" s="5"/>
      <c r="H90" s="2"/>
    </row>
    <row r="91" spans="1:8" x14ac:dyDescent="0.25">
      <c r="A91" s="7">
        <v>2</v>
      </c>
      <c r="B91" s="12"/>
      <c r="C91" s="6"/>
      <c r="D91" s="5"/>
      <c r="E91" s="5"/>
      <c r="F91" s="5"/>
      <c r="G91" s="5"/>
      <c r="H91" s="2"/>
    </row>
    <row r="92" spans="1:8" ht="15.75" customHeight="1" x14ac:dyDescent="0.25">
      <c r="A92" s="7">
        <v>3</v>
      </c>
      <c r="B92" s="12"/>
      <c r="C92" s="6"/>
      <c r="D92" s="5"/>
      <c r="E92" s="5"/>
      <c r="F92" s="5"/>
      <c r="G92" s="5"/>
      <c r="H92" s="2"/>
    </row>
    <row r="93" spans="1:8" ht="15.75" customHeight="1" x14ac:dyDescent="0.25">
      <c r="A93" s="7">
        <v>4</v>
      </c>
      <c r="B93" s="4"/>
      <c r="C93" s="4"/>
      <c r="D93" s="3"/>
      <c r="E93" s="3"/>
      <c r="F93" s="3"/>
      <c r="G93" s="3"/>
      <c r="H93" s="2"/>
    </row>
    <row r="94" spans="1:8" ht="15.75" customHeight="1" x14ac:dyDescent="0.25">
      <c r="A94" s="7">
        <v>5</v>
      </c>
      <c r="B94" s="4"/>
      <c r="C94" s="4"/>
      <c r="D94" s="3"/>
      <c r="E94" s="3"/>
      <c r="F94" s="3"/>
      <c r="G94" s="3"/>
      <c r="H94" s="2"/>
    </row>
    <row r="95" spans="1:8" ht="15.75" customHeight="1" x14ac:dyDescent="0.25">
      <c r="A95" s="7">
        <v>10</v>
      </c>
      <c r="B95" s="2"/>
      <c r="C95" s="4"/>
      <c r="D95" s="3"/>
      <c r="E95" s="3"/>
      <c r="F95" s="3"/>
      <c r="G95" s="3"/>
      <c r="H95" s="2"/>
    </row>
  </sheetData>
  <mergeCells count="69">
    <mergeCell ref="A87:H87"/>
    <mergeCell ref="A88:H88"/>
    <mergeCell ref="A81:H81"/>
    <mergeCell ref="A82:H82"/>
    <mergeCell ref="A83:H83"/>
    <mergeCell ref="A84:H84"/>
    <mergeCell ref="A85:H85"/>
    <mergeCell ref="A86:H86"/>
    <mergeCell ref="A61:H61"/>
    <mergeCell ref="A62:H62"/>
    <mergeCell ref="A74:H74"/>
    <mergeCell ref="A79:H79"/>
    <mergeCell ref="A80:H80"/>
    <mergeCell ref="A60:H60"/>
    <mergeCell ref="A45:H45"/>
    <mergeCell ref="A46:H46"/>
    <mergeCell ref="A47:H47"/>
    <mergeCell ref="A48:H48"/>
    <mergeCell ref="A53:H53"/>
    <mergeCell ref="A54:H54"/>
    <mergeCell ref="A55:H55"/>
    <mergeCell ref="A56:H56"/>
    <mergeCell ref="A57:H57"/>
    <mergeCell ref="A58:H58"/>
    <mergeCell ref="A59:H59"/>
    <mergeCell ref="C13:H13"/>
    <mergeCell ref="A13:B13"/>
    <mergeCell ref="A44:H44"/>
    <mergeCell ref="A21:H21"/>
    <mergeCell ref="A22:H22"/>
    <mergeCell ref="A23:H23"/>
    <mergeCell ref="A24:H24"/>
    <mergeCell ref="A25:H25"/>
    <mergeCell ref="A39:H39"/>
    <mergeCell ref="A40:H40"/>
    <mergeCell ref="A41:H41"/>
    <mergeCell ref="A42:H42"/>
    <mergeCell ref="A43:H43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" zoomScaleNormal="150" workbookViewId="0">
      <selection activeCell="D27" sqref="D27"/>
    </sheetView>
  </sheetViews>
  <sheetFormatPr defaultRowHeight="15" x14ac:dyDescent="0.25"/>
  <cols>
    <col min="1" max="1" width="5.140625" style="30" customWidth="1"/>
    <col min="2" max="2" width="45.28515625" style="30" customWidth="1"/>
    <col min="3" max="3" width="27.4257812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9.140625" style="1"/>
  </cols>
  <sheetData>
    <row r="1" spans="1:8" x14ac:dyDescent="0.25">
      <c r="A1" s="156" t="s">
        <v>20</v>
      </c>
      <c r="B1" s="138"/>
      <c r="C1" s="138"/>
      <c r="D1" s="138"/>
      <c r="E1" s="138"/>
      <c r="F1" s="138"/>
      <c r="G1" s="138"/>
      <c r="H1" s="138"/>
    </row>
    <row r="2" spans="1:8" s="28" customFormat="1" ht="20.25" x14ac:dyDescent="0.3">
      <c r="A2" s="129" t="s">
        <v>84</v>
      </c>
      <c r="B2" s="129"/>
      <c r="C2" s="129"/>
      <c r="D2" s="129"/>
      <c r="E2" s="129"/>
      <c r="F2" s="129"/>
      <c r="G2" s="129"/>
      <c r="H2" s="129"/>
    </row>
    <row r="3" spans="1:8" s="28" customFormat="1" ht="20.25" x14ac:dyDescent="0.25">
      <c r="A3" s="130" t="str">
        <f>'Информация о Чемпионате'!B4</f>
        <v>Региональный</v>
      </c>
      <c r="B3" s="130"/>
      <c r="C3" s="130"/>
      <c r="D3" s="130"/>
      <c r="E3" s="130"/>
      <c r="F3" s="130"/>
      <c r="G3" s="130"/>
      <c r="H3" s="130"/>
    </row>
    <row r="4" spans="1:8" s="28" customFormat="1" ht="20.25" x14ac:dyDescent="0.3">
      <c r="A4" s="129" t="s">
        <v>85</v>
      </c>
      <c r="B4" s="129"/>
      <c r="C4" s="129"/>
      <c r="D4" s="129"/>
      <c r="E4" s="129"/>
      <c r="F4" s="129"/>
      <c r="G4" s="129"/>
      <c r="H4" s="129"/>
    </row>
    <row r="5" spans="1:8" ht="20.25" x14ac:dyDescent="0.25">
      <c r="A5" s="128" t="str">
        <f>'Информация о Чемпионате'!B3</f>
        <v>Технология переработки дикорастущего лекарственнорастительного сырья и ягод</v>
      </c>
      <c r="B5" s="128"/>
      <c r="C5" s="128"/>
      <c r="D5" s="128"/>
      <c r="E5" s="128"/>
      <c r="F5" s="128"/>
      <c r="G5" s="128"/>
      <c r="H5" s="128"/>
    </row>
    <row r="6" spans="1:8" x14ac:dyDescent="0.25">
      <c r="A6" s="124" t="s">
        <v>22</v>
      </c>
      <c r="B6" s="127"/>
      <c r="C6" s="127"/>
      <c r="D6" s="127"/>
      <c r="E6" s="127"/>
      <c r="F6" s="127"/>
      <c r="G6" s="127"/>
      <c r="H6" s="127"/>
    </row>
    <row r="7" spans="1:8" ht="15.75" x14ac:dyDescent="0.25">
      <c r="A7" s="124" t="s">
        <v>73</v>
      </c>
      <c r="B7" s="124"/>
      <c r="C7" s="125" t="s">
        <v>175</v>
      </c>
      <c r="D7" s="125"/>
      <c r="E7" s="125"/>
      <c r="F7" s="125"/>
      <c r="G7" s="125"/>
      <c r="H7" s="125"/>
    </row>
    <row r="8" spans="1:8" ht="15.75" x14ac:dyDescent="0.25">
      <c r="A8" s="124" t="s">
        <v>83</v>
      </c>
      <c r="B8" s="124"/>
      <c r="C8" s="124"/>
      <c r="D8" s="125" t="s">
        <v>176</v>
      </c>
      <c r="E8" s="125"/>
      <c r="F8" s="125"/>
      <c r="G8" s="125"/>
      <c r="H8" s="125"/>
    </row>
    <row r="9" spans="1:8" ht="15.75" x14ac:dyDescent="0.25">
      <c r="A9" s="124" t="s">
        <v>68</v>
      </c>
      <c r="B9" s="124"/>
      <c r="C9" s="124" t="s">
        <v>177</v>
      </c>
      <c r="D9" s="124"/>
      <c r="E9" s="124"/>
      <c r="F9" s="124"/>
      <c r="G9" s="124"/>
      <c r="H9" s="124"/>
    </row>
    <row r="10" spans="1:8" ht="15.75" x14ac:dyDescent="0.25">
      <c r="A10" s="124" t="s">
        <v>72</v>
      </c>
      <c r="B10" s="124"/>
      <c r="C10" s="124" t="s">
        <v>178</v>
      </c>
      <c r="D10" s="124"/>
      <c r="E10" s="124" t="str">
        <f>'Информация о Чемпионате'!B10</f>
        <v>ewita.2011@yandex.ru</v>
      </c>
      <c r="F10" s="124"/>
      <c r="G10" s="124">
        <f>'Информация о Чемпионате'!B11</f>
        <v>8931080280</v>
      </c>
      <c r="H10" s="124"/>
    </row>
    <row r="11" spans="1:8" ht="15.75" x14ac:dyDescent="0.25">
      <c r="A11" s="124" t="s">
        <v>71</v>
      </c>
      <c r="B11" s="124"/>
      <c r="C11" s="124" t="s">
        <v>179</v>
      </c>
      <c r="D11" s="124"/>
      <c r="E11" s="124" t="str">
        <f>'Информация о Чемпионате'!B13</f>
        <v>diana.v@bgtc.su</v>
      </c>
      <c r="F11" s="124"/>
      <c r="G11" s="124">
        <f>'Информация о Чемпионате'!B14</f>
        <v>89237265923</v>
      </c>
      <c r="H11" s="124"/>
    </row>
    <row r="12" spans="1:8" ht="15.75" x14ac:dyDescent="0.25">
      <c r="A12" s="124" t="s">
        <v>70</v>
      </c>
      <c r="B12" s="124"/>
      <c r="C12" s="124">
        <v>9</v>
      </c>
      <c r="D12" s="124"/>
      <c r="E12" s="124"/>
      <c r="F12" s="124"/>
      <c r="G12" s="124"/>
      <c r="H12" s="124"/>
    </row>
    <row r="13" spans="1:8" ht="15.75" x14ac:dyDescent="0.25">
      <c r="A13" s="124" t="s">
        <v>54</v>
      </c>
      <c r="B13" s="124"/>
      <c r="C13" s="124">
        <f>'Информация о Чемпионате'!B15</f>
        <v>6</v>
      </c>
      <c r="D13" s="124"/>
      <c r="E13" s="124"/>
      <c r="F13" s="124"/>
      <c r="G13" s="124"/>
      <c r="H13" s="124"/>
    </row>
    <row r="14" spans="1:8" ht="15.75" x14ac:dyDescent="0.25">
      <c r="A14" s="124" t="s">
        <v>55</v>
      </c>
      <c r="B14" s="124"/>
      <c r="C14" s="124">
        <f>'Информация о Чемпионате'!B16</f>
        <v>6</v>
      </c>
      <c r="D14" s="124"/>
      <c r="E14" s="124"/>
      <c r="F14" s="124"/>
      <c r="G14" s="124"/>
      <c r="H14" s="124"/>
    </row>
    <row r="15" spans="1:8" ht="15.75" x14ac:dyDescent="0.25">
      <c r="A15" s="124" t="s">
        <v>69</v>
      </c>
      <c r="B15" s="124"/>
      <c r="C15" s="124" t="s">
        <v>180</v>
      </c>
      <c r="D15" s="124"/>
      <c r="E15" s="124"/>
      <c r="F15" s="124"/>
      <c r="G15" s="124"/>
      <c r="H15" s="124"/>
    </row>
    <row r="16" spans="1:8" ht="21" thickBot="1" x14ac:dyDescent="0.3">
      <c r="A16" s="146" t="s">
        <v>25</v>
      </c>
      <c r="B16" s="147"/>
      <c r="C16" s="147"/>
      <c r="D16" s="147"/>
      <c r="E16" s="147"/>
      <c r="F16" s="147"/>
      <c r="G16" s="147"/>
      <c r="H16" s="147"/>
    </row>
    <row r="17" spans="1:8" x14ac:dyDescent="0.25">
      <c r="A17" s="134" t="s">
        <v>17</v>
      </c>
      <c r="B17" s="135"/>
      <c r="C17" s="135"/>
      <c r="D17" s="135"/>
      <c r="E17" s="135"/>
      <c r="F17" s="135"/>
      <c r="G17" s="135"/>
      <c r="H17" s="136"/>
    </row>
    <row r="18" spans="1:8" x14ac:dyDescent="0.25">
      <c r="A18" s="137" t="s">
        <v>203</v>
      </c>
      <c r="B18" s="138"/>
      <c r="C18" s="138"/>
      <c r="D18" s="138"/>
      <c r="E18" s="138"/>
      <c r="F18" s="138"/>
      <c r="G18" s="138"/>
      <c r="H18" s="139"/>
    </row>
    <row r="19" spans="1:8" x14ac:dyDescent="0.25">
      <c r="A19" s="137" t="s">
        <v>157</v>
      </c>
      <c r="B19" s="138"/>
      <c r="C19" s="138"/>
      <c r="D19" s="138"/>
      <c r="E19" s="138"/>
      <c r="F19" s="138"/>
      <c r="G19" s="138"/>
      <c r="H19" s="139"/>
    </row>
    <row r="20" spans="1:8" x14ac:dyDescent="0.25">
      <c r="A20" s="137" t="s">
        <v>16</v>
      </c>
      <c r="B20" s="138"/>
      <c r="C20" s="138"/>
      <c r="D20" s="138"/>
      <c r="E20" s="138"/>
      <c r="F20" s="138"/>
      <c r="G20" s="138"/>
      <c r="H20" s="139"/>
    </row>
    <row r="21" spans="1:8" x14ac:dyDescent="0.25">
      <c r="A21" s="137" t="s">
        <v>204</v>
      </c>
      <c r="B21" s="138"/>
      <c r="C21" s="138"/>
      <c r="D21" s="138"/>
      <c r="E21" s="138"/>
      <c r="F21" s="138"/>
      <c r="G21" s="138"/>
      <c r="H21" s="139"/>
    </row>
    <row r="22" spans="1:8" x14ac:dyDescent="0.25">
      <c r="A22" s="137" t="s">
        <v>155</v>
      </c>
      <c r="B22" s="138"/>
      <c r="C22" s="138"/>
      <c r="D22" s="138"/>
      <c r="E22" s="138"/>
      <c r="F22" s="138"/>
      <c r="G22" s="138"/>
      <c r="H22" s="139"/>
    </row>
    <row r="23" spans="1:8" x14ac:dyDescent="0.25">
      <c r="A23" s="137" t="s">
        <v>156</v>
      </c>
      <c r="B23" s="138"/>
      <c r="C23" s="138"/>
      <c r="D23" s="138"/>
      <c r="E23" s="138"/>
      <c r="F23" s="138"/>
      <c r="G23" s="138"/>
      <c r="H23" s="139"/>
    </row>
    <row r="24" spans="1:8" x14ac:dyDescent="0.25">
      <c r="A24" s="148" t="s">
        <v>34</v>
      </c>
      <c r="B24" s="149"/>
      <c r="C24" s="149"/>
      <c r="D24" s="149"/>
      <c r="E24" s="149"/>
      <c r="F24" s="149"/>
      <c r="G24" s="149"/>
      <c r="H24" s="150"/>
    </row>
    <row r="25" spans="1:8" ht="15.75" thickBot="1" x14ac:dyDescent="0.3">
      <c r="A25" s="151" t="s">
        <v>35</v>
      </c>
      <c r="B25" s="152"/>
      <c r="C25" s="152"/>
      <c r="D25" s="152"/>
      <c r="E25" s="152"/>
      <c r="F25" s="152"/>
      <c r="G25" s="152"/>
      <c r="H25" s="153"/>
    </row>
    <row r="26" spans="1:8" ht="60" x14ac:dyDescent="0.25">
      <c r="A26" s="8" t="s">
        <v>11</v>
      </c>
      <c r="B26" s="8" t="s">
        <v>10</v>
      </c>
      <c r="C26" s="10" t="s">
        <v>9</v>
      </c>
      <c r="D26" s="8" t="s">
        <v>8</v>
      </c>
      <c r="E26" s="19" t="s">
        <v>7</v>
      </c>
      <c r="F26" s="19" t="s">
        <v>6</v>
      </c>
      <c r="G26" s="8" t="s">
        <v>5</v>
      </c>
      <c r="H26" s="8" t="s">
        <v>21</v>
      </c>
    </row>
    <row r="27" spans="1:8" ht="157.5" x14ac:dyDescent="0.25">
      <c r="A27" s="11">
        <v>1</v>
      </c>
      <c r="B27" s="186" t="s">
        <v>205</v>
      </c>
      <c r="C27" s="187" t="s">
        <v>90</v>
      </c>
      <c r="D27" s="188" t="s">
        <v>19</v>
      </c>
      <c r="E27" s="189">
        <v>1</v>
      </c>
      <c r="F27" s="189" t="s">
        <v>18</v>
      </c>
      <c r="G27" s="190">
        <v>6</v>
      </c>
      <c r="H27" s="2"/>
    </row>
    <row r="28" spans="1:8" ht="126" x14ac:dyDescent="0.25">
      <c r="A28" s="11">
        <v>2</v>
      </c>
      <c r="B28" s="186" t="s">
        <v>206</v>
      </c>
      <c r="C28" s="187" t="s">
        <v>91</v>
      </c>
      <c r="D28" s="188" t="s">
        <v>19</v>
      </c>
      <c r="E28" s="189">
        <v>1</v>
      </c>
      <c r="F28" s="191" t="s">
        <v>18</v>
      </c>
      <c r="G28" s="190">
        <v>6</v>
      </c>
      <c r="H28" s="2"/>
    </row>
    <row r="29" spans="1:8" ht="63" x14ac:dyDescent="0.25">
      <c r="A29" s="11">
        <v>3</v>
      </c>
      <c r="B29" s="42" t="s">
        <v>207</v>
      </c>
      <c r="C29" s="43" t="s">
        <v>92</v>
      </c>
      <c r="D29" s="188" t="s">
        <v>19</v>
      </c>
      <c r="E29" s="189">
        <v>1</v>
      </c>
      <c r="F29" s="189" t="s">
        <v>18</v>
      </c>
      <c r="G29" s="190">
        <v>6</v>
      </c>
      <c r="H29" s="2"/>
    </row>
    <row r="30" spans="1:8" ht="47.25" x14ac:dyDescent="0.25">
      <c r="A30" s="11">
        <v>4</v>
      </c>
      <c r="B30" s="42" t="s">
        <v>93</v>
      </c>
      <c r="C30" s="43" t="s">
        <v>94</v>
      </c>
      <c r="D30" s="188" t="s">
        <v>19</v>
      </c>
      <c r="E30" s="189">
        <v>3</v>
      </c>
      <c r="F30" s="189" t="s">
        <v>18</v>
      </c>
      <c r="G30" s="192">
        <v>18</v>
      </c>
      <c r="H30" s="2"/>
    </row>
    <row r="31" spans="1:8" s="99" customFormat="1" ht="47.25" x14ac:dyDescent="0.25">
      <c r="A31" s="11"/>
      <c r="B31" s="44" t="s">
        <v>208</v>
      </c>
      <c r="C31" s="45" t="s">
        <v>209</v>
      </c>
      <c r="D31" s="188" t="s">
        <v>19</v>
      </c>
      <c r="E31" s="189">
        <v>2</v>
      </c>
      <c r="F31" s="189" t="s">
        <v>18</v>
      </c>
      <c r="G31" s="192">
        <v>12</v>
      </c>
      <c r="H31" s="2"/>
    </row>
    <row r="32" spans="1:8" ht="15.75" x14ac:dyDescent="0.25">
      <c r="A32" s="11">
        <v>6</v>
      </c>
      <c r="B32" s="42" t="s">
        <v>95</v>
      </c>
      <c r="C32" s="43" t="s">
        <v>210</v>
      </c>
      <c r="D32" s="193"/>
      <c r="E32" s="189">
        <v>2</v>
      </c>
      <c r="F32" s="189" t="s">
        <v>18</v>
      </c>
      <c r="G32" s="192">
        <v>12</v>
      </c>
      <c r="H32" s="2"/>
    </row>
    <row r="33" spans="1:8" ht="47.25" x14ac:dyDescent="0.25">
      <c r="A33" s="11">
        <v>7</v>
      </c>
      <c r="B33" s="46" t="s">
        <v>120</v>
      </c>
      <c r="C33" s="47" t="s">
        <v>119</v>
      </c>
      <c r="D33" s="194"/>
      <c r="E33" s="189">
        <v>1</v>
      </c>
      <c r="F33" s="189" t="s">
        <v>18</v>
      </c>
      <c r="G33" s="192">
        <v>6</v>
      </c>
      <c r="H33" s="2"/>
    </row>
    <row r="34" spans="1:8" ht="78.75" x14ac:dyDescent="0.25">
      <c r="A34" s="11">
        <v>8</v>
      </c>
      <c r="B34" s="122" t="s">
        <v>96</v>
      </c>
      <c r="C34" s="48" t="s">
        <v>181</v>
      </c>
      <c r="D34" s="195" t="s">
        <v>19</v>
      </c>
      <c r="E34" s="189">
        <v>1</v>
      </c>
      <c r="F34" s="189" t="s">
        <v>18</v>
      </c>
      <c r="G34" s="192">
        <v>6</v>
      </c>
      <c r="H34" s="2"/>
    </row>
    <row r="35" spans="1:8" ht="15.75" x14ac:dyDescent="0.25">
      <c r="A35" s="11">
        <v>9</v>
      </c>
      <c r="B35" s="123" t="s">
        <v>97</v>
      </c>
      <c r="C35" s="196" t="s">
        <v>182</v>
      </c>
      <c r="D35" s="195" t="s">
        <v>19</v>
      </c>
      <c r="E35" s="189">
        <v>1</v>
      </c>
      <c r="F35" s="189" t="s">
        <v>18</v>
      </c>
      <c r="G35" s="192">
        <v>6</v>
      </c>
      <c r="H35" s="2"/>
    </row>
    <row r="36" spans="1:8" ht="110.25" x14ac:dyDescent="0.25">
      <c r="A36" s="11">
        <v>10</v>
      </c>
      <c r="B36" s="123" t="s">
        <v>98</v>
      </c>
      <c r="C36" s="196" t="s">
        <v>169</v>
      </c>
      <c r="D36" s="195" t="s">
        <v>19</v>
      </c>
      <c r="E36" s="189">
        <v>3</v>
      </c>
      <c r="F36" s="189" t="s">
        <v>18</v>
      </c>
      <c r="G36" s="192">
        <v>18</v>
      </c>
      <c r="H36" s="2"/>
    </row>
    <row r="37" spans="1:8" ht="47.25" x14ac:dyDescent="0.25">
      <c r="A37" s="11">
        <v>11</v>
      </c>
      <c r="B37" s="123" t="s">
        <v>99</v>
      </c>
      <c r="C37" s="196" t="s">
        <v>168</v>
      </c>
      <c r="D37" s="195" t="s">
        <v>19</v>
      </c>
      <c r="E37" s="189">
        <v>3</v>
      </c>
      <c r="F37" s="189" t="s">
        <v>18</v>
      </c>
      <c r="G37" s="192">
        <v>18</v>
      </c>
      <c r="H37" s="2"/>
    </row>
    <row r="38" spans="1:8" ht="31.5" x14ac:dyDescent="0.25">
      <c r="A38" s="11">
        <v>12</v>
      </c>
      <c r="B38" s="123" t="s">
        <v>121</v>
      </c>
      <c r="C38" s="42" t="s">
        <v>122</v>
      </c>
      <c r="D38" s="195" t="s">
        <v>19</v>
      </c>
      <c r="E38" s="189">
        <v>1</v>
      </c>
      <c r="F38" s="189" t="s">
        <v>18</v>
      </c>
      <c r="G38" s="192">
        <v>6</v>
      </c>
      <c r="H38" s="2"/>
    </row>
    <row r="39" spans="1:8" ht="31.5" x14ac:dyDescent="0.25">
      <c r="A39" s="11">
        <v>13</v>
      </c>
      <c r="B39" s="197" t="s">
        <v>100</v>
      </c>
      <c r="C39" s="198" t="s">
        <v>101</v>
      </c>
      <c r="D39" s="195" t="s">
        <v>19</v>
      </c>
      <c r="E39" s="189">
        <v>1</v>
      </c>
      <c r="F39" s="189" t="s">
        <v>18</v>
      </c>
      <c r="G39" s="192">
        <v>6</v>
      </c>
      <c r="H39" s="2"/>
    </row>
    <row r="40" spans="1:8" ht="31.5" x14ac:dyDescent="0.25">
      <c r="A40" s="11">
        <v>14</v>
      </c>
      <c r="B40" s="197" t="s">
        <v>123</v>
      </c>
      <c r="C40" s="197" t="s">
        <v>170</v>
      </c>
      <c r="D40" s="195" t="s">
        <v>19</v>
      </c>
      <c r="E40" s="189">
        <v>1</v>
      </c>
      <c r="F40" s="189" t="s">
        <v>18</v>
      </c>
      <c r="G40" s="192">
        <v>6</v>
      </c>
      <c r="H40" s="2"/>
    </row>
    <row r="41" spans="1:8" s="55" customFormat="1" ht="31.5" x14ac:dyDescent="0.25">
      <c r="A41" s="50">
        <v>15</v>
      </c>
      <c r="B41" s="197" t="s">
        <v>124</v>
      </c>
      <c r="C41" s="197" t="s">
        <v>171</v>
      </c>
      <c r="D41" s="199" t="s">
        <v>19</v>
      </c>
      <c r="E41" s="189">
        <v>1</v>
      </c>
      <c r="F41" s="189" t="s">
        <v>18</v>
      </c>
      <c r="G41" s="192">
        <v>6</v>
      </c>
      <c r="H41" s="2"/>
    </row>
    <row r="42" spans="1:8" ht="94.5" x14ac:dyDescent="0.25">
      <c r="A42" s="50">
        <v>16</v>
      </c>
      <c r="B42" s="51" t="s">
        <v>211</v>
      </c>
      <c r="C42" s="51" t="s">
        <v>104</v>
      </c>
      <c r="D42" s="199" t="s">
        <v>19</v>
      </c>
      <c r="E42" s="189">
        <v>2</v>
      </c>
      <c r="F42" s="189" t="s">
        <v>18</v>
      </c>
      <c r="G42" s="192">
        <v>12</v>
      </c>
      <c r="H42" s="2"/>
    </row>
    <row r="43" spans="1:8" s="41" customFormat="1" ht="31.5" x14ac:dyDescent="0.25">
      <c r="A43" s="50">
        <v>17</v>
      </c>
      <c r="B43" s="52" t="s">
        <v>36</v>
      </c>
      <c r="C43" s="51" t="s">
        <v>102</v>
      </c>
      <c r="D43" s="199" t="s">
        <v>19</v>
      </c>
      <c r="E43" s="189">
        <v>1</v>
      </c>
      <c r="F43" s="189" t="s">
        <v>18</v>
      </c>
      <c r="G43" s="192">
        <v>6</v>
      </c>
      <c r="H43" s="2"/>
    </row>
    <row r="44" spans="1:8" ht="117" customHeight="1" x14ac:dyDescent="0.25">
      <c r="A44" s="50">
        <v>18</v>
      </c>
      <c r="B44" s="52" t="s">
        <v>212</v>
      </c>
      <c r="C44" s="51" t="s">
        <v>103</v>
      </c>
      <c r="D44" s="199" t="s">
        <v>19</v>
      </c>
      <c r="E44" s="189">
        <v>1</v>
      </c>
      <c r="F44" s="189" t="s">
        <v>18</v>
      </c>
      <c r="G44" s="192">
        <v>6</v>
      </c>
      <c r="H44" s="2"/>
    </row>
    <row r="45" spans="1:8" ht="20.25" x14ac:dyDescent="0.25">
      <c r="A45" s="146" t="s">
        <v>12</v>
      </c>
      <c r="B45" s="127"/>
      <c r="C45" s="127"/>
      <c r="D45" s="147"/>
      <c r="E45" s="127"/>
      <c r="F45" s="127"/>
      <c r="G45" s="147"/>
      <c r="H45" s="147"/>
    </row>
    <row r="46" spans="1:8" ht="60" x14ac:dyDescent="0.25">
      <c r="A46" s="9" t="s">
        <v>11</v>
      </c>
      <c r="B46" s="8" t="s">
        <v>10</v>
      </c>
      <c r="C46" s="8" t="s">
        <v>9</v>
      </c>
      <c r="D46" s="8" t="s">
        <v>8</v>
      </c>
      <c r="E46" s="8" t="s">
        <v>7</v>
      </c>
      <c r="F46" s="8" t="s">
        <v>6</v>
      </c>
      <c r="G46" s="8" t="s">
        <v>5</v>
      </c>
      <c r="H46" s="8" t="s">
        <v>21</v>
      </c>
    </row>
    <row r="47" spans="1:8" ht="68.25" customHeight="1" x14ac:dyDescent="0.25">
      <c r="A47" s="3">
        <v>1</v>
      </c>
      <c r="B47" s="185" t="s">
        <v>3</v>
      </c>
      <c r="C47" s="49" t="s">
        <v>201</v>
      </c>
      <c r="D47" s="71" t="s">
        <v>1</v>
      </c>
      <c r="E47" s="74">
        <v>1</v>
      </c>
      <c r="F47" s="74" t="s">
        <v>0</v>
      </c>
      <c r="G47" s="74">
        <f>E47</f>
        <v>1</v>
      </c>
      <c r="H47" s="80"/>
    </row>
  </sheetData>
  <mergeCells count="39">
    <mergeCell ref="A45:H45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3" zoomScaleNormal="160" workbookViewId="0">
      <selection activeCell="B24" sqref="B24"/>
    </sheetView>
  </sheetViews>
  <sheetFormatPr defaultRowHeight="15" x14ac:dyDescent="0.25"/>
  <cols>
    <col min="1" max="1" width="5.140625" style="30" customWidth="1"/>
    <col min="2" max="2" width="52" style="30" customWidth="1"/>
    <col min="3" max="3" width="27.42578125" style="30" customWidth="1"/>
    <col min="4" max="4" width="22" style="30" customWidth="1"/>
    <col min="5" max="5" width="15.42578125" style="30" customWidth="1"/>
    <col min="6" max="6" width="23.42578125" style="30" bestFit="1" customWidth="1"/>
    <col min="7" max="7" width="14.42578125" style="30" customWidth="1"/>
    <col min="8" max="8" width="25" style="30" bestFit="1" customWidth="1"/>
    <col min="9" max="11" width="8.7109375" style="1" customWidth="1"/>
    <col min="12" max="16384" width="9.140625" style="1"/>
  </cols>
  <sheetData>
    <row r="1" spans="1:8" x14ac:dyDescent="0.25">
      <c r="A1" s="156" t="s">
        <v>20</v>
      </c>
      <c r="B1" s="138"/>
      <c r="C1" s="138"/>
      <c r="D1" s="138"/>
      <c r="E1" s="138"/>
      <c r="F1" s="138"/>
      <c r="G1" s="138"/>
      <c r="H1" s="138"/>
    </row>
    <row r="2" spans="1:8" s="28" customFormat="1" ht="20.25" x14ac:dyDescent="0.3">
      <c r="A2" s="129" t="s">
        <v>84</v>
      </c>
      <c r="B2" s="129"/>
      <c r="C2" s="129"/>
      <c r="D2" s="129"/>
      <c r="E2" s="129"/>
      <c r="F2" s="129"/>
      <c r="G2" s="129"/>
      <c r="H2" s="129"/>
    </row>
    <row r="3" spans="1:8" s="28" customFormat="1" ht="20.25" x14ac:dyDescent="0.25">
      <c r="A3" s="130" t="str">
        <f>'Информация о Чемпионате'!B4</f>
        <v>Региональный</v>
      </c>
      <c r="B3" s="130"/>
      <c r="C3" s="130"/>
      <c r="D3" s="130"/>
      <c r="E3" s="130"/>
      <c r="F3" s="130"/>
      <c r="G3" s="130"/>
      <c r="H3" s="130"/>
    </row>
    <row r="4" spans="1:8" s="28" customFormat="1" ht="20.25" x14ac:dyDescent="0.3">
      <c r="A4" s="129" t="s">
        <v>85</v>
      </c>
      <c r="B4" s="129"/>
      <c r="C4" s="129"/>
      <c r="D4" s="129"/>
      <c r="E4" s="129"/>
      <c r="F4" s="129"/>
      <c r="G4" s="129"/>
      <c r="H4" s="129"/>
    </row>
    <row r="5" spans="1:8" ht="20.25" x14ac:dyDescent="0.25">
      <c r="A5" s="128" t="str">
        <f>'Информация о Чемпионате'!B3</f>
        <v>Технология переработки дикорастущего лекарственнорастительного сырья и ягод</v>
      </c>
      <c r="B5" s="128"/>
      <c r="C5" s="128"/>
      <c r="D5" s="128"/>
      <c r="E5" s="128"/>
      <c r="F5" s="128"/>
      <c r="G5" s="128"/>
      <c r="H5" s="128"/>
    </row>
    <row r="6" spans="1:8" x14ac:dyDescent="0.25">
      <c r="A6" s="124" t="s">
        <v>22</v>
      </c>
      <c r="B6" s="127"/>
      <c r="C6" s="127"/>
      <c r="D6" s="127"/>
      <c r="E6" s="127"/>
      <c r="F6" s="127"/>
      <c r="G6" s="127"/>
      <c r="H6" s="127"/>
    </row>
    <row r="7" spans="1:8" ht="15.75" x14ac:dyDescent="0.25">
      <c r="A7" s="124" t="s">
        <v>73</v>
      </c>
      <c r="B7" s="124"/>
      <c r="C7" s="125" t="str">
        <f>'Информация о Чемпионате'!B5</f>
        <v>Алтайский край</v>
      </c>
      <c r="D7" s="125"/>
      <c r="E7" s="125"/>
      <c r="F7" s="125"/>
      <c r="G7" s="125"/>
      <c r="H7" s="125"/>
    </row>
    <row r="8" spans="1:8" ht="15.75" x14ac:dyDescent="0.25">
      <c r="A8" s="124" t="s">
        <v>83</v>
      </c>
      <c r="B8" s="124"/>
      <c r="C8" s="124"/>
      <c r="D8" s="125" t="str">
        <f>'Информация о Чемпионате'!B6</f>
        <v>КГБПОУ "Бийский государственный колледж"</v>
      </c>
      <c r="E8" s="125"/>
      <c r="F8" s="125"/>
      <c r="G8" s="125"/>
      <c r="H8" s="125"/>
    </row>
    <row r="9" spans="1:8" ht="15.75" x14ac:dyDescent="0.25">
      <c r="A9" s="124" t="s">
        <v>68</v>
      </c>
      <c r="B9" s="124"/>
      <c r="C9" s="124" t="str">
        <f>'Информация о Чемпионате'!B7</f>
        <v>г. Бийск пер. Мопровский, 27</v>
      </c>
      <c r="D9" s="124"/>
      <c r="E9" s="124"/>
      <c r="F9" s="124"/>
      <c r="G9" s="124"/>
      <c r="H9" s="124"/>
    </row>
    <row r="10" spans="1:8" ht="15.75" x14ac:dyDescent="0.25">
      <c r="A10" s="124" t="s">
        <v>72</v>
      </c>
      <c r="B10" s="124"/>
      <c r="C10" s="124" t="str">
        <f>'Информация о Чемпионате'!B9</f>
        <v>Пташинcкая Эльза Раисовна</v>
      </c>
      <c r="D10" s="124"/>
      <c r="E10" s="124" t="str">
        <f>'Информация о Чемпионате'!B10</f>
        <v>ewita.2011@yandex.ru</v>
      </c>
      <c r="F10" s="124"/>
      <c r="G10" s="124">
        <f>'Информация о Чемпионате'!B11</f>
        <v>8931080280</v>
      </c>
      <c r="H10" s="124"/>
    </row>
    <row r="11" spans="1:8" ht="15.75" x14ac:dyDescent="0.25">
      <c r="A11" s="124" t="s">
        <v>71</v>
      </c>
      <c r="B11" s="124"/>
      <c r="C11" s="124" t="str">
        <f>'Информация о Чемпионате'!B12</f>
        <v>Воросцова Диана Давидовна</v>
      </c>
      <c r="D11" s="124"/>
      <c r="E11" s="124" t="str">
        <f>'Информация о Чемпионате'!B13</f>
        <v>diana.v@bgtc.su</v>
      </c>
      <c r="F11" s="124"/>
      <c r="G11" s="124">
        <f>'Информация о Чемпионате'!B14</f>
        <v>89237265923</v>
      </c>
      <c r="H11" s="124"/>
    </row>
    <row r="12" spans="1:8" ht="15.75" x14ac:dyDescent="0.25">
      <c r="A12" s="124" t="s">
        <v>70</v>
      </c>
      <c r="B12" s="124"/>
      <c r="C12" s="124">
        <f>'Информация о Чемпионате'!B17</f>
        <v>9</v>
      </c>
      <c r="D12" s="124"/>
      <c r="E12" s="124"/>
      <c r="F12" s="124"/>
      <c r="G12" s="124"/>
      <c r="H12" s="124"/>
    </row>
    <row r="13" spans="1:8" ht="15.75" x14ac:dyDescent="0.25">
      <c r="A13" s="124" t="s">
        <v>54</v>
      </c>
      <c r="B13" s="124"/>
      <c r="C13" s="124">
        <f>'Информация о Чемпионате'!B15</f>
        <v>6</v>
      </c>
      <c r="D13" s="124"/>
      <c r="E13" s="124"/>
      <c r="F13" s="124"/>
      <c r="G13" s="124"/>
      <c r="H13" s="124"/>
    </row>
    <row r="14" spans="1:8" ht="15.75" x14ac:dyDescent="0.25">
      <c r="A14" s="124" t="s">
        <v>55</v>
      </c>
      <c r="B14" s="124"/>
      <c r="C14" s="124">
        <f>'Информация о Чемпионате'!B16</f>
        <v>6</v>
      </c>
      <c r="D14" s="124"/>
      <c r="E14" s="124"/>
      <c r="F14" s="124"/>
      <c r="G14" s="124"/>
      <c r="H14" s="124"/>
    </row>
    <row r="15" spans="1:8" ht="15.75" x14ac:dyDescent="0.25">
      <c r="A15" s="124" t="s">
        <v>69</v>
      </c>
      <c r="B15" s="124"/>
      <c r="C15" s="124" t="str">
        <f>'Информация о Чемпионате'!B8</f>
        <v>24-28.03.2024</v>
      </c>
      <c r="D15" s="124"/>
      <c r="E15" s="124"/>
      <c r="F15" s="124"/>
      <c r="G15" s="124"/>
      <c r="H15" s="124"/>
    </row>
    <row r="16" spans="1:8" ht="20.25" x14ac:dyDescent="0.25">
      <c r="A16" s="146" t="s">
        <v>26</v>
      </c>
      <c r="B16" s="147"/>
      <c r="C16" s="147"/>
      <c r="D16" s="147"/>
      <c r="E16" s="147"/>
      <c r="F16" s="147"/>
      <c r="G16" s="147"/>
      <c r="H16" s="147"/>
    </row>
    <row r="17" spans="1:8" ht="78.75" x14ac:dyDescent="0.25">
      <c r="A17" s="72" t="s">
        <v>11</v>
      </c>
      <c r="B17" s="83" t="s">
        <v>10</v>
      </c>
      <c r="C17" s="84" t="s">
        <v>9</v>
      </c>
      <c r="D17" s="83" t="s">
        <v>8</v>
      </c>
      <c r="E17" s="83" t="s">
        <v>7</v>
      </c>
      <c r="F17" s="83" t="s">
        <v>6</v>
      </c>
      <c r="G17" s="83" t="s">
        <v>5</v>
      </c>
      <c r="H17" s="72" t="s">
        <v>21</v>
      </c>
    </row>
    <row r="18" spans="1:8" ht="31.5" x14ac:dyDescent="0.25">
      <c r="A18" s="85">
        <v>1</v>
      </c>
      <c r="B18" s="51" t="s">
        <v>160</v>
      </c>
      <c r="C18" s="96" t="s">
        <v>161</v>
      </c>
      <c r="D18" s="86" t="s">
        <v>14</v>
      </c>
      <c r="E18" s="87">
        <v>9</v>
      </c>
      <c r="F18" s="87" t="s">
        <v>162</v>
      </c>
      <c r="G18" s="87">
        <v>54</v>
      </c>
      <c r="H18" s="88"/>
    </row>
    <row r="19" spans="1:8" s="56" customFormat="1" ht="15.75" customHeight="1" x14ac:dyDescent="0.25">
      <c r="A19" s="160">
        <v>2</v>
      </c>
      <c r="B19" s="157" t="s">
        <v>126</v>
      </c>
      <c r="C19" s="163" t="s">
        <v>152</v>
      </c>
      <c r="D19" s="166" t="s">
        <v>14</v>
      </c>
      <c r="E19" s="169">
        <v>3</v>
      </c>
      <c r="F19" s="169" t="s">
        <v>111</v>
      </c>
      <c r="G19" s="169">
        <v>18</v>
      </c>
      <c r="H19" s="172"/>
    </row>
    <row r="20" spans="1:8" s="56" customFormat="1" ht="15.75" customHeight="1" x14ac:dyDescent="0.25">
      <c r="A20" s="161"/>
      <c r="B20" s="158"/>
      <c r="C20" s="164"/>
      <c r="D20" s="167"/>
      <c r="E20" s="170"/>
      <c r="F20" s="170"/>
      <c r="G20" s="170"/>
      <c r="H20" s="173"/>
    </row>
    <row r="21" spans="1:8" s="56" customFormat="1" ht="15.75" customHeight="1" x14ac:dyDescent="0.25">
      <c r="A21" s="162"/>
      <c r="B21" s="159"/>
      <c r="C21" s="165"/>
      <c r="D21" s="168"/>
      <c r="E21" s="171"/>
      <c r="F21" s="171"/>
      <c r="G21" s="171"/>
      <c r="H21" s="174"/>
    </row>
    <row r="22" spans="1:8" s="56" customFormat="1" ht="23.25" customHeight="1" x14ac:dyDescent="0.25">
      <c r="A22" s="85">
        <v>3</v>
      </c>
      <c r="B22" s="70" t="s">
        <v>127</v>
      </c>
      <c r="C22" s="97" t="s">
        <v>151</v>
      </c>
      <c r="D22" s="89" t="s">
        <v>14</v>
      </c>
      <c r="E22" s="90">
        <v>3</v>
      </c>
      <c r="F22" s="90" t="s">
        <v>111</v>
      </c>
      <c r="G22" s="90">
        <v>18</v>
      </c>
      <c r="H22" s="91"/>
    </row>
    <row r="23" spans="1:8" ht="47.25" x14ac:dyDescent="0.25">
      <c r="A23" s="85">
        <v>4</v>
      </c>
      <c r="B23" s="51" t="s">
        <v>112</v>
      </c>
      <c r="C23" s="97" t="s">
        <v>114</v>
      </c>
      <c r="D23" s="92" t="s">
        <v>14</v>
      </c>
      <c r="E23" s="87">
        <v>3</v>
      </c>
      <c r="F23" s="87" t="s">
        <v>27</v>
      </c>
      <c r="G23" s="87">
        <v>18</v>
      </c>
      <c r="H23" s="88"/>
    </row>
    <row r="24" spans="1:8" ht="94.5" x14ac:dyDescent="0.25">
      <c r="A24" s="85">
        <v>5</v>
      </c>
      <c r="B24" s="51" t="s">
        <v>113</v>
      </c>
      <c r="C24" s="97" t="s">
        <v>172</v>
      </c>
      <c r="D24" s="92" t="s">
        <v>14</v>
      </c>
      <c r="E24" s="87">
        <v>2</v>
      </c>
      <c r="F24" s="87" t="s">
        <v>27</v>
      </c>
      <c r="G24" s="87">
        <v>12</v>
      </c>
      <c r="H24" s="88"/>
    </row>
    <row r="25" spans="1:8" ht="31.5" x14ac:dyDescent="0.25">
      <c r="A25" s="93">
        <v>6</v>
      </c>
      <c r="B25" s="58" t="s">
        <v>116</v>
      </c>
      <c r="C25" s="58" t="s">
        <v>173</v>
      </c>
      <c r="D25" s="94" t="s">
        <v>14</v>
      </c>
      <c r="E25" s="87">
        <v>3</v>
      </c>
      <c r="F25" s="87" t="s">
        <v>27</v>
      </c>
      <c r="G25" s="87">
        <v>18</v>
      </c>
      <c r="H25" s="88"/>
    </row>
    <row r="26" spans="1:8" ht="24.75" customHeight="1" x14ac:dyDescent="0.25">
      <c r="A26" s="93">
        <v>7</v>
      </c>
      <c r="B26" s="57" t="s">
        <v>163</v>
      </c>
      <c r="C26" s="57" t="s">
        <v>125</v>
      </c>
      <c r="D26" s="94" t="s">
        <v>14</v>
      </c>
      <c r="E26" s="87">
        <v>1</v>
      </c>
      <c r="F26" s="87" t="s">
        <v>27</v>
      </c>
      <c r="G26" s="87">
        <v>6</v>
      </c>
      <c r="H26" s="88"/>
    </row>
    <row r="27" spans="1:8" ht="20.25" x14ac:dyDescent="0.3">
      <c r="A27" s="178" t="s">
        <v>28</v>
      </c>
      <c r="B27" s="179"/>
      <c r="C27" s="179"/>
      <c r="D27" s="179"/>
      <c r="E27" s="179"/>
      <c r="F27" s="179"/>
      <c r="G27" s="179"/>
      <c r="H27" s="180"/>
    </row>
    <row r="28" spans="1:8" ht="78.75" x14ac:dyDescent="0.25">
      <c r="A28" s="71" t="s">
        <v>11</v>
      </c>
      <c r="B28" s="71" t="s">
        <v>10</v>
      </c>
      <c r="C28" s="72" t="s">
        <v>9</v>
      </c>
      <c r="D28" s="71" t="s">
        <v>8</v>
      </c>
      <c r="E28" s="71" t="s">
        <v>7</v>
      </c>
      <c r="F28" s="71" t="s">
        <v>6</v>
      </c>
      <c r="G28" s="72" t="s">
        <v>5</v>
      </c>
      <c r="H28" s="72" t="s">
        <v>21</v>
      </c>
    </row>
    <row r="29" spans="1:8" s="27" customFormat="1" ht="47.25" x14ac:dyDescent="0.25">
      <c r="A29" s="81">
        <v>1</v>
      </c>
      <c r="B29" s="73" t="s">
        <v>44</v>
      </c>
      <c r="C29" s="59" t="s">
        <v>31</v>
      </c>
      <c r="D29" s="74" t="s">
        <v>14</v>
      </c>
      <c r="E29" s="75">
        <v>10</v>
      </c>
      <c r="F29" s="75" t="s">
        <v>49</v>
      </c>
      <c r="G29" s="74">
        <f>E29</f>
        <v>10</v>
      </c>
      <c r="H29" s="76"/>
    </row>
    <row r="30" spans="1:8" s="27" customFormat="1" ht="47.25" x14ac:dyDescent="0.25">
      <c r="A30" s="82">
        <v>2</v>
      </c>
      <c r="B30" s="52" t="s">
        <v>164</v>
      </c>
      <c r="C30" s="97" t="s">
        <v>165</v>
      </c>
      <c r="D30" s="77" t="s">
        <v>14</v>
      </c>
      <c r="E30" s="78">
        <v>1</v>
      </c>
      <c r="F30" s="75" t="s">
        <v>0</v>
      </c>
      <c r="G30" s="74">
        <f>E30</f>
        <v>1</v>
      </c>
      <c r="H30" s="76"/>
    </row>
    <row r="31" spans="1:8" s="27" customFormat="1" ht="15.75" x14ac:dyDescent="0.25">
      <c r="A31" s="81">
        <v>3</v>
      </c>
      <c r="B31" s="52" t="s">
        <v>45</v>
      </c>
      <c r="C31" s="97" t="s">
        <v>174</v>
      </c>
      <c r="D31" s="77" t="s">
        <v>14</v>
      </c>
      <c r="E31" s="78">
        <v>1</v>
      </c>
      <c r="F31" s="75" t="s">
        <v>0</v>
      </c>
      <c r="G31" s="74">
        <v>12</v>
      </c>
      <c r="H31" s="76"/>
    </row>
    <row r="32" spans="1:8" s="27" customFormat="1" ht="15.75" x14ac:dyDescent="0.25">
      <c r="A32" s="82">
        <v>4</v>
      </c>
      <c r="B32" s="52" t="s">
        <v>115</v>
      </c>
      <c r="C32" s="97" t="s">
        <v>105</v>
      </c>
      <c r="D32" s="77" t="s">
        <v>14</v>
      </c>
      <c r="E32" s="78">
        <v>7</v>
      </c>
      <c r="F32" s="75" t="s">
        <v>0</v>
      </c>
      <c r="G32" s="74">
        <v>1</v>
      </c>
      <c r="H32" s="76"/>
    </row>
    <row r="33" spans="1:8" s="27" customFormat="1" ht="47.25" x14ac:dyDescent="0.25">
      <c r="A33" s="82">
        <v>5</v>
      </c>
      <c r="B33" s="52" t="s">
        <v>46</v>
      </c>
      <c r="C33" s="97" t="s">
        <v>106</v>
      </c>
      <c r="D33" s="77" t="s">
        <v>14</v>
      </c>
      <c r="E33" s="78">
        <v>1</v>
      </c>
      <c r="F33" s="75" t="s">
        <v>0</v>
      </c>
      <c r="G33" s="74">
        <v>1</v>
      </c>
      <c r="H33" s="76"/>
    </row>
    <row r="34" spans="1:8" s="27" customFormat="1" ht="47.25" x14ac:dyDescent="0.25">
      <c r="A34" s="81">
        <v>6</v>
      </c>
      <c r="B34" s="52" t="s">
        <v>47</v>
      </c>
      <c r="C34" s="97" t="s">
        <v>107</v>
      </c>
      <c r="D34" s="77" t="s">
        <v>14</v>
      </c>
      <c r="E34" s="78">
        <v>1</v>
      </c>
      <c r="F34" s="75" t="s">
        <v>50</v>
      </c>
      <c r="G34" s="74">
        <v>1</v>
      </c>
      <c r="H34" s="76"/>
    </row>
    <row r="35" spans="1:8" s="27" customFormat="1" ht="47.25" x14ac:dyDescent="0.25">
      <c r="A35" s="82">
        <v>7</v>
      </c>
      <c r="B35" s="52" t="s">
        <v>48</v>
      </c>
      <c r="C35" s="97" t="s">
        <v>108</v>
      </c>
      <c r="D35" s="77" t="s">
        <v>14</v>
      </c>
      <c r="E35" s="78">
        <v>1</v>
      </c>
      <c r="F35" s="75" t="s">
        <v>0</v>
      </c>
      <c r="G35" s="74">
        <v>1</v>
      </c>
      <c r="H35" s="76"/>
    </row>
    <row r="36" spans="1:8" s="27" customFormat="1" ht="31.5" x14ac:dyDescent="0.25">
      <c r="A36" s="81">
        <v>8</v>
      </c>
      <c r="B36" s="52" t="s">
        <v>117</v>
      </c>
      <c r="C36" s="97" t="s">
        <v>118</v>
      </c>
      <c r="D36" s="77" t="s">
        <v>14</v>
      </c>
      <c r="E36" s="78">
        <v>5</v>
      </c>
      <c r="F36" s="75" t="s">
        <v>0</v>
      </c>
      <c r="G36" s="74">
        <v>5</v>
      </c>
      <c r="H36" s="76"/>
    </row>
    <row r="37" spans="1:8" s="27" customFormat="1" ht="47.25" x14ac:dyDescent="0.25">
      <c r="A37" s="82">
        <v>9</v>
      </c>
      <c r="B37" s="52" t="s">
        <v>109</v>
      </c>
      <c r="C37" s="97" t="s">
        <v>110</v>
      </c>
      <c r="D37" s="77" t="s">
        <v>14</v>
      </c>
      <c r="E37" s="78">
        <v>1</v>
      </c>
      <c r="F37" s="75" t="s">
        <v>0</v>
      </c>
      <c r="G37" s="74">
        <v>12</v>
      </c>
      <c r="H37" s="76"/>
    </row>
    <row r="38" spans="1:8" ht="15.75" x14ac:dyDescent="0.25">
      <c r="A38" s="175" t="s">
        <v>12</v>
      </c>
      <c r="B38" s="176"/>
      <c r="C38" s="176"/>
      <c r="D38" s="176"/>
      <c r="E38" s="176"/>
      <c r="F38" s="176"/>
      <c r="G38" s="176"/>
      <c r="H38" s="177"/>
    </row>
    <row r="39" spans="1:8" ht="78.75" x14ac:dyDescent="0.25">
      <c r="A39" s="79" t="s">
        <v>11</v>
      </c>
      <c r="B39" s="72" t="s">
        <v>10</v>
      </c>
      <c r="C39" s="72" t="s">
        <v>9</v>
      </c>
      <c r="D39" s="72" t="s">
        <v>8</v>
      </c>
      <c r="E39" s="72" t="s">
        <v>7</v>
      </c>
      <c r="F39" s="72" t="s">
        <v>6</v>
      </c>
      <c r="G39" s="72" t="s">
        <v>5</v>
      </c>
      <c r="H39" s="72" t="s">
        <v>21</v>
      </c>
    </row>
  </sheetData>
  <mergeCells count="39">
    <mergeCell ref="A38:H38"/>
    <mergeCell ref="A27:H27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B19:B21"/>
    <mergeCell ref="A19:A21"/>
    <mergeCell ref="A13:B13"/>
    <mergeCell ref="C13:H13"/>
    <mergeCell ref="A15:B15"/>
    <mergeCell ref="C15:H15"/>
    <mergeCell ref="C19:C21"/>
    <mergeCell ref="D19:D21"/>
    <mergeCell ref="E19:E21"/>
    <mergeCell ref="F19:F21"/>
    <mergeCell ref="G19:G21"/>
    <mergeCell ref="H19:H21"/>
  </mergeCells>
  <pageMargins left="0.7" right="0.7" top="0.75" bottom="0.75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="87" zoomScaleNormal="87" workbookViewId="0">
      <selection activeCell="E19" sqref="E1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82"/>
      <c r="B1" s="183"/>
      <c r="C1" s="183"/>
      <c r="D1" s="183"/>
      <c r="E1" s="183"/>
      <c r="F1" s="183"/>
      <c r="G1" s="183"/>
    </row>
    <row r="2" spans="1:8" s="28" customFormat="1" ht="20.25" x14ac:dyDescent="0.3">
      <c r="A2" s="129" t="s">
        <v>84</v>
      </c>
      <c r="B2" s="129"/>
      <c r="C2" s="129"/>
      <c r="D2" s="129"/>
      <c r="E2" s="129"/>
      <c r="F2" s="129"/>
      <c r="G2" s="129"/>
      <c r="H2" s="38"/>
    </row>
    <row r="3" spans="1:8" s="28" customFormat="1" ht="20.25" x14ac:dyDescent="0.25">
      <c r="A3" s="130" t="str">
        <f>'Информация о Чемпионате'!B4</f>
        <v>Региональный</v>
      </c>
      <c r="B3" s="130"/>
      <c r="C3" s="130"/>
      <c r="D3" s="130"/>
      <c r="E3" s="130"/>
      <c r="F3" s="130"/>
      <c r="G3" s="130"/>
      <c r="H3" s="39"/>
    </row>
    <row r="4" spans="1:8" s="28" customFormat="1" ht="20.25" x14ac:dyDescent="0.3">
      <c r="A4" s="129" t="s">
        <v>85</v>
      </c>
      <c r="B4" s="129"/>
      <c r="C4" s="129"/>
      <c r="D4" s="129"/>
      <c r="E4" s="129"/>
      <c r="F4" s="129"/>
      <c r="G4" s="129"/>
      <c r="H4" s="38"/>
    </row>
    <row r="5" spans="1:8" ht="20.25" x14ac:dyDescent="0.25">
      <c r="A5" s="184" t="str">
        <f>'Информация о Чемпионате'!B3</f>
        <v>Технология переработки дикорастущего лекарственнорастительного сырья и ягод</v>
      </c>
      <c r="B5" s="184"/>
      <c r="C5" s="184"/>
      <c r="D5" s="184"/>
      <c r="E5" s="184"/>
      <c r="F5" s="184"/>
      <c r="G5" s="184"/>
      <c r="H5" s="40"/>
    </row>
    <row r="6" spans="1:8" ht="20.25" x14ac:dyDescent="0.25">
      <c r="A6" s="146" t="s">
        <v>29</v>
      </c>
      <c r="B6" s="181"/>
      <c r="C6" s="181"/>
      <c r="D6" s="181"/>
      <c r="E6" s="181"/>
      <c r="F6" s="181"/>
      <c r="G6" s="181"/>
    </row>
    <row r="7" spans="1:8" ht="30" x14ac:dyDescent="0.25">
      <c r="A7" s="8" t="s">
        <v>11</v>
      </c>
      <c r="B7" s="8" t="s">
        <v>10</v>
      </c>
      <c r="C7" s="10" t="s">
        <v>9</v>
      </c>
      <c r="D7" s="8" t="s">
        <v>8</v>
      </c>
      <c r="E7" s="8" t="s">
        <v>7</v>
      </c>
      <c r="F7" s="8" t="s">
        <v>6</v>
      </c>
      <c r="G7" s="8" t="s">
        <v>30</v>
      </c>
    </row>
    <row r="8" spans="1:8" s="69" customFormat="1" ht="15.75" x14ac:dyDescent="0.25">
      <c r="A8" s="93">
        <v>1</v>
      </c>
      <c r="B8" s="79" t="s">
        <v>148</v>
      </c>
      <c r="C8" s="80" t="s">
        <v>146</v>
      </c>
      <c r="D8" s="93" t="s">
        <v>167</v>
      </c>
      <c r="E8" s="93">
        <v>100</v>
      </c>
      <c r="F8" s="93" t="s">
        <v>0</v>
      </c>
      <c r="G8" s="72"/>
    </row>
    <row r="9" spans="1:8" s="69" customFormat="1" ht="31.5" x14ac:dyDescent="0.25">
      <c r="A9" s="93">
        <v>2</v>
      </c>
      <c r="B9" s="79" t="s">
        <v>149</v>
      </c>
      <c r="C9" s="95" t="s">
        <v>166</v>
      </c>
      <c r="D9" s="93" t="s">
        <v>167</v>
      </c>
      <c r="E9" s="93">
        <v>100</v>
      </c>
      <c r="F9" s="93" t="s">
        <v>0</v>
      </c>
      <c r="G9" s="72"/>
    </row>
    <row r="10" spans="1:8" s="69" customFormat="1" ht="47.25" x14ac:dyDescent="0.25">
      <c r="A10" s="93">
        <v>3</v>
      </c>
      <c r="B10" s="79" t="s">
        <v>150</v>
      </c>
      <c r="C10" s="95" t="s">
        <v>147</v>
      </c>
      <c r="D10" s="93" t="s">
        <v>167</v>
      </c>
      <c r="E10" s="93">
        <v>1</v>
      </c>
      <c r="F10" s="93" t="s">
        <v>0</v>
      </c>
      <c r="G10" s="7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Пташинская Эльза Раисовна</cp:lastModifiedBy>
  <cp:lastPrinted>2024-03-06T00:46:51Z</cp:lastPrinted>
  <dcterms:created xsi:type="dcterms:W3CDTF">2023-01-11T12:24:27Z</dcterms:created>
  <dcterms:modified xsi:type="dcterms:W3CDTF">2024-03-06T01:49:01Z</dcterms:modified>
</cp:coreProperties>
</file>